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7"/>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75 SITFTS-ST0090 Annual Consumption/Under Development/"/>
    </mc:Choice>
  </mc:AlternateContent>
  <xr:revisionPtr revIDLastSave="1848" documentId="8_{AE032D89-EFC5-432A-897E-96F13235ABE9}" xr6:coauthVersionLast="47" xr6:coauthVersionMax="47" xr10:uidLastSave="{3F72BACD-BA50-4B31-8F08-7CC3D3C5630D}"/>
  <bookViews>
    <workbookView xWindow="-110" yWindow="-110" windowWidth="38620" windowHeight="21220" tabRatio="86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90 Overview" sheetId="364" r:id="rId10"/>
    <sheet name="Detailed Data Description" sheetId="366" r:id="rId11"/>
    <sheet name="ST0090 - TC01" sheetId="357"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'ST0090 - TC01'!$A$4:$M$36</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3004" r:id="rId13"/>
    <pivotCache cacheId="3005" r:id="rId14"/>
    <pivotCache cacheId="3006"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57"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<sst xmlns="http://schemas.openxmlformats.org/spreadsheetml/2006/main" count="1895" uniqueCount="717">
  <si>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</si>
  <si>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</si>
  <si>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</si>
  <si>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</si>
  <si>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</si>
  <si>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</si>
  <si>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</si>
  <si>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</si>
  <si>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</si>
  <si>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</si>
  <si>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</si>
  <si>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</si>
  <si>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</si>
  <si>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</si>
  <si>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</si>
  <si>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</si>
  <si>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</si>
  <si>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</si>
  <si>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</si>
  <si>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</si>
  <si>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</si>
  <si>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</si>
  <si>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</si>
  <si>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</si>
  <si>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</si>
  <si>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</si>
  <si>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</si>
  <si>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</si>
  <si>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</si>
  <si>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</si>
  <si>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</si>
  <si>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</si>
  <si>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</si>
  <si>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</si>
  <si>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</si>
  <si>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</si>
  <si>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</si>
  <si>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</si>
  <si>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</si>
  <si>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</si>
  <si>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</si>
  <si>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</si>
  <si>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</si>
  <si>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</si>
  <si>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</si>
  <si>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</si>
  <si>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</si>
  <si>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</si>
  <si>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</si>
  <si>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</si>
  <si>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</si>
  <si>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</si>
  <si>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</si>
  <si>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</si>
  <si>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</si>
  <si>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</si>
  <si>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</si>
  <si>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</si>
  <si>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</si>
  <si>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</si>
  <si>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</si>
  <si>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</si>
  <si>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</si>
  <si>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</si>
  <si>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</si>
  <si>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</si>
  <si>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</si>
  <si>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</si>
  <si>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</si>
  <si>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</si>
  <si>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</si>
  <si>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</si>
  <si>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</si>
  <si>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</si>
  <si>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</si>
  <si>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</si>
  <si>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</si>
  <si>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</si>
  <si>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</si>
  <si>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</si>
  <si>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</si>
  <si>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</si>
  <si>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</si>
  <si>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</si>
  <si>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</si>
  <si>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</si>
  <si>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</si>
  <si>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</si>
  <si>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</si>
  <si>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</si>
  <si>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</si>
  <si>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</si>
  <si>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</si>
  <si>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</si>
  <si>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</si>
  <si>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</si>
  <si>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</si>
  <si>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</si>
  <si>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</si>
  <si>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</si>
  <si>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</si>
  <si>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</si>
  <si>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</si>
  <si>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</si>
  <si>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</si>
  <si>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</si>
  <si>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</si>
  <si>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</si>
  <si>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</si>
  <si>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</si>
  <si>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</si>
  <si>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</si>
  <si>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</si>
  <si>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</si>
  <si>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</si>
  <si>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</si>
  <si>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</si>
  <si>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</si>
  <si>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</si>
  <si>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</si>
  <si>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</si>
  <si>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</si>
  <si>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</si>
  <si>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</si>
  <si>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</si>
  <si>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</si>
  <si>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</si>
  <si>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</si>
  <si>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</si>
  <si>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</si>
  <si>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</si>
  <si>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</si>
  <si>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</si>
  <si>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</si>
  <si>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</si>
  <si>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</si>
  <si>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</si>
  <si>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</si>
  <si>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</si>
  <si>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</si>
  <si>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</si>
  <si>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</si>
  <si>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</si>
  <si>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</si>
  <si>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</si>
  <si>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</si>
  <si>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</si>
  <si>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</si>
  <si>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</si>
  <si>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</si>
  <si>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</si>
  <si>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</si>
  <si>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</si>
  <si>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</si>
  <si>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</si>
  <si>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</si>
  <si>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</si>
  <si>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</si>
  <si>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</si>
  <si>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</si>
  <si>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</si>
  <si>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</si>
  <si>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</si>
  <si>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</si>
  <si>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</si>
  <si>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</si>
  <si>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</si>
  <si>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</si>
  <si>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</si>
  <si>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</si>
  <si>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</si>
  <si>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</si>
  <si>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</si>
  <si>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</si>
  <si>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</si>
  <si>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</si>
  <si>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</si>
  <si>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</si>
  <si>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</si>
  <si>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</si>
  <si>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</si>
  <si>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</si>
  <si>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</si>
  <si>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</si>
  <si>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</si>
  <si>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</si>
  <si>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</si>
  <si>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</si>
  <si>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</si>
  <si>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</si>
  <si>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</si>
  <si>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</si>
  <si>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</si>
  <si>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</si>
  <si>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</si>
  <si>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</si>
  <si>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</si>
  <si>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</si>
  <si>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</si>
  <si>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</si>
  <si>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</si>
  <si>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</si>
  <si>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</si>
  <si>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</si>
  <si>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</si>
  <si>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</si>
  <si>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</si>
  <si>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</si>
  <si>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</si>
  <si>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</si>
  <si>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</si>
  <si>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</si>
  <si>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</si>
  <si>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</si>
  <si>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</si>
  <si>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</si>
  <si>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</si>
  <si>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</si>
  <si>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</si>
  <si>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</si>
  <si>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</si>
  <si>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</si>
  <si>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</si>
  <si>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</si>
  <si>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</si>
  <si>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</si>
  <si>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</si>
  <si>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</si>
  <si>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</si>
  <si>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</si>
  <si>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</si>
  <si>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</si>
  <si>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</si>
  <si>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</si>
  <si>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</si>
  <si>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</si>
  <si>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</si>
  <si>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</si>
  <si>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</si>
  <si>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</si>
  <si>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</si>
  <si>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</si>
  <si>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</si>
  <si>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</si>
  <si>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</si>
  <si>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</si>
  <si>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</si>
  <si>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</si>
  <si>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</si>
  <si>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</si>
  <si>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</si>
  <si>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</si>
  <si>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</si>
  <si>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</si>
  <si>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</si>
  <si>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</si>
  <si>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</si>
  <si>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</si>
  <si>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</si>
  <si>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</si>
  <si>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</si>
  <si>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</si>
  <si>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</si>
  <si>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</si>
  <si>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</si>
  <si>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</si>
  <si>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</si>
  <si>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</si>
  <si>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</si>
  <si>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</si>
  <si>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</si>
  <si>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</si>
  <si>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</si>
  <si>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</si>
  <si>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</si>
  <si>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</si>
  <si>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</si>
  <si>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</si>
  <si>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</si>
  <si>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</si>
  <si>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</si>
  <si>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</si>
  <si>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</si>
  <si>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</si>
  <si>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</si>
  <si>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</si>
  <si>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</si>
  <si>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</si>
  <si>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</si>
  <si>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</si>
  <si>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</si>
  <si>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</si>
  <si>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</si>
  <si>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</si>
  <si>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</si>
  <si>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</si>
  <si>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</si>
  <si>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</si>
  <si>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</si>
  <si>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</si>
  <si>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</si>
  <si>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</si>
  <si>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</si>
  <si>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</si>
  <si>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</si>
  <si>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</si>
  <si>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</si>
  <si>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</si>
  <si>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</si>
  <si>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</si>
  <si>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</si>
  <si>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</si>
  <si>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</si>
  <si>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</si>
  <si>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</si>
  <si>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</si>
  <si>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</si>
  <si>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</si>
  <si>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</si>
  <si>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</si>
  <si>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</si>
  <si>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</si>
  <si>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</si>
  <si>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</si>
  <si>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</si>
  <si>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</si>
  <si>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</si>
  <si>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</si>
  <si>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</si>
  <si>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</si>
  <si>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</si>
  <si>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</si>
  <si>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</si>
  <si>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</si>
  <si>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</si>
  <si>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</si>
  <si>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</si>
  <si>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</si>
  <si>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</si>
  <si>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</si>
  <si>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</si>
  <si>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</si>
  <si>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</si>
  <si>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</si>
  <si>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</si>
  <si>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</si>
  <si>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</si>
  <si>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</si>
  <si>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</si>
  <si>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</si>
  <si>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</si>
  <si>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</si>
  <si>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</si>
  <si>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</si>
  <si>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</si>
  <si>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</si>
  <si>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</si>
  <si>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</si>
  <si>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</si>
  <si>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</si>
  <si>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</si>
  <si>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</si>
  <si>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</si>
  <si>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</si>
  <si>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</si>
  <si>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</si>
  <si>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</si>
  <si>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</si>
  <si>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</si>
  <si>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</si>
  <si>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</si>
  <si>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</si>
  <si>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</si>
  <si>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</si>
  <si>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</si>
  <si>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</si>
  <si>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</si>
  <si>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</si>
  <si>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</si>
  <si>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</si>
  <si>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</si>
  <si>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</si>
  <si>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</si>
  <si>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</si>
  <si>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</si>
  <si>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</si>
  <si>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</si>
  <si>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</si>
  <si>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</si>
  <si>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</si>
  <si>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</si>
  <si>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</si>
  <si>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</si>
  <si>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</si>
  <si>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</si>
  <si>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</si>
  <si>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</si>
  <si>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</si>
  <si>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</si>
  <si>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</si>
  <si>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</si>
  <si>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</si>
  <si>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</si>
  <si>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</si>
  <si>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</si>
  <si>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</si>
  <si>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</si>
  <si>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</si>
  <si>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</si>
  <si>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</si>
  <si>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</si>
  <si>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</si>
  <si>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</si>
  <si>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</si>
  <si>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</si>
  <si>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</si>
  <si>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</si>
  <si>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</si>
  <si>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</si>
  <si>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</si>
  <si>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</si>
  <si>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</si>
  <si>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</si>
  <si>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</si>
  <si>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</si>
  <si>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</si>
  <si>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</si>
  <si>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</si>
  <si>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</si>
  <si>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</si>
  <si>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</si>
  <si>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</si>
  <si>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</si>
  <si>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</si>
  <si>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</si>
  <si>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</si>
  <si>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</si>
  <si>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</si>
  <si>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</si>
  <si>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</si>
  <si>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</si>
  <si>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</si>
  <si>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</si>
  <si>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</si>
  <si>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</si>
  <si>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</si>
  <si>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</si>
  <si>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</si>
  <si>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</si>
  <si>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</si>
  <si>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</si>
  <si>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</si>
  <si>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</si>
  <si>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</si>
  <si>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</si>
  <si>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</si>
  <si>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</si>
  <si>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</si>
  <si>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</si>
  <si>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</si>
  <si>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</si>
  <si>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</si>
  <si>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</si>
  <si>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</si>
  <si>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</si>
  <si>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</si>
  <si>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</si>
  <si>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</si>
  <si>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</si>
  <si>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</si>
  <si>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</si>
  <si>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</si>
  <si>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</si>
  <si>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</si>
  <si>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</si>
  <si>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</si>
  <si>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</si>
  <si>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</si>
  <si>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</si>
  <si>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</si>
  <si>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</si>
  <si>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</si>
  <si>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</si>
  <si>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</si>
  <si>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</si>
  <si>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</si>
  <si>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</si>
  <si>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</si>
  <si>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</si>
  <si>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</si>
  <si>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</si>
  <si>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</si>
  <si>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</si>
  <si>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</si>
  <si>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</si>
  <si>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</si>
  <si>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</si>
  <si>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</si>
  <si>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</si>
  <si>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</si>
  <si>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</si>
  <si>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</si>
  <si>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</si>
  <si>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</si>
  <si>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</si>
  <si>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</si>
  <si>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</si>
  <si>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</si>
  <si>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</si>
  <si>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</si>
  <si>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</si>
  <si>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</si>
  <si>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</si>
  <si>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</si>
  <si>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</si>
  <si>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</si>
  <si>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</si>
  <si>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</si>
  <si>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</si>
  <si>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</si>
  <si>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</si>
  <si>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</si>
  <si>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</si>
  <si>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</si>
  <si>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</si>
  <si>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</si>
  <si>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</si>
  <si>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</si>
  <si>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</si>
  <si>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</si>
  <si>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</si>
  <si>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</si>
  <si>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</si>
  <si>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</si>
  <si>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</si>
  <si>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</si>
  <si>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</si>
  <si>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Daniel Callender</t>
  </si>
  <si>
    <t>5.2.1 v0.1</t>
  </si>
  <si>
    <t>Adding in Method Statement REQ IDs:-
METH005, ID-9600
METH001, ID-10039
METH007, ID-9763
METH007, ID-9833
METH010, ID-9753
METH010, ID-9756
METH010, ID-9764
METH010, ID-9897
METH010, ID-9897 
METH010, ID-9900</t>
  </si>
  <si>
    <t>Shaun MAgee</t>
  </si>
  <si>
    <t>5.2.1 v0.2</t>
  </si>
  <si>
    <t>Added New connection process as a pre req to be completed -  MPAN to be created and Supplier, MS &amp; DS appointed Meter Installed (if required)  and Energised prior to execution of test steps  Affects TC07 and TC08 only</t>
  </si>
  <si>
    <t>Dan Gee</t>
  </si>
  <si>
    <t>5.2.1 v0.3</t>
  </si>
  <si>
    <t>Merged Shared Steps</t>
  </si>
  <si>
    <t>5.2.1 v0.4</t>
  </si>
  <si>
    <t>Correct Settlement Steps to only call Load Shaping in the II Run.
Actual Data will be passed to Load Shaping to add to the Load Shaping data and Data Service will use the Load Shaping to assist with Estimating the consumption.
Update Calendar to reflect latest expected duration between II/SF/RF.</t>
  </si>
  <si>
    <t>Dipali Bhavsar</t>
  </si>
  <si>
    <t>Added column "Test Case Version" in ST0090 Overview and TC01</t>
  </si>
  <si>
    <t>Suraj Kadam</t>
  </si>
  <si>
    <t>Replaced DIP response from "http 202 response from DIP" to "http 201 response from DIP" wherever needed</t>
  </si>
  <si>
    <t>Replaced DIP response from "http 202 response to DIP" to "http 201 response from DIP" in TC09 and TC10</t>
  </si>
  <si>
    <t>Bhavin Sikotra</t>
  </si>
  <si>
    <t>Removed REP-D0354 and REP-D0237, as per DIN-761</t>
  </si>
  <si>
    <t>Updated TC's for MDS &amp; VAS Requirements</t>
  </si>
  <si>
    <t>Updated TC's for II, SF, RF Settlement Runs</t>
  </si>
  <si>
    <t>Kevin Davis</t>
  </si>
  <si>
    <t xml:space="preserve">Updated to simplify representation of standard Settlement processing, i.e., IF-021 generation, LSS, MDS and VAS runs. </t>
  </si>
  <si>
    <t>Alan Younger</t>
  </si>
  <si>
    <t>Added Detailed data description tab.</t>
  </si>
  <si>
    <t>SITFTS-ST0090</t>
  </si>
  <si>
    <t>Theme</t>
  </si>
  <si>
    <t>Settlement</t>
  </si>
  <si>
    <t>Scenario Title</t>
  </si>
  <si>
    <t xml:space="preserve">Annual Consumption  </t>
  </si>
  <si>
    <t xml:space="preserve">TC01 - 
Settling normally, Annual Consumption calculated once per month; following Settlement, Annual Consumption is calculated and reported to Participants via the IF-040; full spectrum coverage of:
1. Traditional Single MPAN  
2. Smart single MPAN 
3. Advanced Import MPAN
4. Advanced Export MPAN
5. Unmetered MPAN 
6. Traditional Single Multi-Rate MPAN (E7)
TC02 - 
Fwd dated new connections where meter is non-comms from the start; no actual consumption data is available and Annual Consumption is calculated using Default Data and reported to Participants via the IF-040:
1. Smart Linked 
2. Advanced Single 
TC03 - 
De-energised MPANs, back-dated energisation; Annual Consumption is then calculated and reported to Participants via the IF-040:
1. Smart Single 
2. Advanced Single 
Assumes the following Calendar Run is in operation with example dates:
</t>
  </si>
  <si>
    <t>Functional Category</t>
  </si>
  <si>
    <t>Functional Area 1</t>
  </si>
  <si>
    <t>Functional Area 2</t>
  </si>
  <si>
    <t>Creator</t>
  </si>
  <si>
    <t>Scenario size</t>
  </si>
  <si>
    <t>Large</t>
  </si>
  <si>
    <t>Design Document Ref</t>
  </si>
  <si>
    <t>Business Process</t>
  </si>
  <si>
    <t xml:space="preserve">BP005, BP019, BP020
</t>
  </si>
  <si>
    <r>
      <rPr>
        <b/>
        <sz val="11"/>
        <color rgb="FF000000"/>
        <rFont val="Arial"/>
      </rPr>
      <t xml:space="preserve">Settlement Calendar
</t>
    </r>
    <r>
      <rPr>
        <sz val="9"/>
        <color rgb="FF000000"/>
        <rFont val="Arial"/>
      </rPr>
      <t xml:space="preserve">Test Settlement Calendar is fully operational for the UTC Settlement Day (s). 
For the purposes of this test the following is assumed:
II Run is UTC Settlement Day + 2WD
SF Run is UTC Settlement Day + 5WD
RF Run is UTC Settlement Day + 8WD
UTC Settlement Day [D] Day Type  = "SA" [Saturday]
</t>
    </r>
    <r>
      <rPr>
        <b/>
        <sz val="11"/>
        <color rgb="FF000000"/>
        <rFont val="Arial"/>
      </rPr>
      <t xml:space="preserve">MPAN Data
</t>
    </r>
    <r>
      <rPr>
        <sz val="9"/>
        <color rgb="FF000000"/>
        <rFont val="Arial"/>
      </rPr>
      <t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IF-021s have been accrued for the selected MPANs over a period of time to generate meaningful data to support the Annual Consumption covering a broad spectrum of Settlement Period Quality Indicators. 
</t>
    </r>
  </si>
  <si>
    <t>Boundaries</t>
  </si>
  <si>
    <t>Processing ends when the Annual Consumption has been received by participants</t>
  </si>
  <si>
    <t>Test Case Variables</t>
  </si>
  <si>
    <t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Settling normally; Annual Consumption calculated monthly.
IF-021s have been accrued for the selected MPANs over a period of time to generate meaningful data to support the Annual Consumption covering a broad spectrum of Settlement Period Quality Indicators. </t>
  </si>
  <si>
    <t>Below is a list of all associated test cases to this scenario.</t>
  </si>
  <si>
    <t>Test Case Link</t>
  </si>
  <si>
    <t>Test Case Version</t>
  </si>
  <si>
    <t xml:space="preserve">Test Data Requirements </t>
  </si>
  <si>
    <t>MPAN Type</t>
  </si>
  <si>
    <t>Effective time</t>
  </si>
  <si>
    <t>ST0090 TC01</t>
  </si>
  <si>
    <t>ST0090 - Annual Consumption</t>
  </si>
  <si>
    <t>Smart, Advanced, Traditional, Unmetered</t>
  </si>
  <si>
    <t>(1) Traditional, single MPAN
(2) Smart, single MPAN
(3) Advanced, Import MPAN 
(4) Advanced, Export MPAN
(5) Unmetered, single MPAN
(6) Traditional (E7), single MPAN</t>
  </si>
  <si>
    <t xml:space="preserve">UTC Settlement Day [D]
</t>
  </si>
  <si>
    <t>MPAN Coverage Categories</t>
  </si>
  <si>
    <t>Additional MPAN Data Requirements</t>
  </si>
  <si>
    <t>MPAN Mapping</t>
  </si>
  <si>
    <t>Reports Affected</t>
  </si>
  <si>
    <t>TC01</t>
  </si>
  <si>
    <t>Traditional Single</t>
  </si>
  <si>
    <t xml:space="preserve">(1) Traditional, single MPAN migrated/flagged as migrated annual consumption  
</t>
  </si>
  <si>
    <t>T001</t>
  </si>
  <si>
    <t>REP-002
REP-002A
REP-002B
REP-006
REP-008
REP-009
REP-003, REP-003A, REP-004, REP-007, REP-D0397 (REP-D0081), REP-D0398 (REP-D0266), REP-D0399 (REP-D0276), REP-D0400 (REP-D0296)</t>
  </si>
  <si>
    <t>Smart Single</t>
  </si>
  <si>
    <t>(2) Smart, single MPAN migrated/flagged as migrated annual consumption</t>
  </si>
  <si>
    <t>S001</t>
  </si>
  <si>
    <t>Advanced Single - Import</t>
  </si>
  <si>
    <t>(3) Advanced, Import MPAN migrated/flagged as migrated annual consumption</t>
  </si>
  <si>
    <t>A008</t>
  </si>
  <si>
    <t xml:space="preserve">
"REP-002
REP-002A
REP-002B
REP-006
REP-008
REP-009
REP-003, REP-003A, REP-004, REP-007, REP-D0397 (REP-D0081), REP-D0398 (REP-D0266), REP-D0399 (REP-D0276), REP-D0400 (REP-D0296)</t>
  </si>
  <si>
    <t>Advanced Single - Export</t>
  </si>
  <si>
    <t>(4) Advanced, Export MPAN migrated/flagged as migrated annual consumption</t>
  </si>
  <si>
    <t>A002</t>
  </si>
  <si>
    <t xml:space="preserve">
REP-002
REP-002A
REP-002B
REP-006
REP-008
REP-009
REP-003, REP-003A, REP-004, REP-007, REP-D0397 (REP-D0081), REP-D0398 (REP-D0266), REP-D0399 (REP-D0276), REP-D0400 (REP-D0296)</t>
  </si>
  <si>
    <t>Unmetered Single</t>
  </si>
  <si>
    <t>(5) Unmetered, single MPAN migrated/flagged as migrated annual consumption</t>
  </si>
  <si>
    <t>U001</t>
  </si>
  <si>
    <t>(6) Traditional (E7), single MPAN migrated/flagged as migrated annual consumption</t>
  </si>
  <si>
    <t>T003/T004</t>
  </si>
  <si>
    <t>Settling normally; Annual Consumption calculated monthly.</t>
  </si>
  <si>
    <t>IF-021s have been accrued for the selected MPANs over a period of time to generate meaningful data to support the Annual Consumption covering a broad spectrum of Settlement Period Quality Indicators.</t>
  </si>
  <si>
    <t>Test Case version</t>
  </si>
  <si>
    <t>Traditional Meter</t>
  </si>
  <si>
    <t>Single</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</si>
  <si>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</si>
  <si>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</si>
  <si>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</si>
  <si>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</si>
  <si>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</si>
  <si>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</si>
  <si>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</si>
  <si>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</si>
  <si>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</si>
  <si>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</si>
  <si>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</si>
  <si>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ST0090 - Traditional AC</t>
  </si>
  <si>
    <t>Trad Meter Settling Normally</t>
  </si>
  <si>
    <t>Calendar Check</t>
  </si>
  <si>
    <t>1 Pre-Req</t>
  </si>
  <si>
    <r>
      <rPr>
        <sz val="10"/>
        <color rgb="FF000000"/>
        <rFont val="Calibri"/>
      </rPr>
      <t xml:space="preserve">Test Settlement Calendar is fully operational for the UTC Settlement Day (s). 
For the purposes of this test the following is assumed:
</t>
    </r>
    <r>
      <rPr>
        <b/>
        <sz val="10"/>
        <color rgb="FF000000"/>
        <rFont val="Calibri"/>
      </rPr>
      <t>II Run is UTC Settlement Day + 2WD
SF Run is UTC Settlement Day + 5WD
RF Run is UTC Settlement Day + 8WD
UTC Settlement Day [D] Day Type  = "SA" [Saturday]</t>
    </r>
  </si>
  <si>
    <t>N</t>
  </si>
  <si>
    <t>MPAN Data Check</t>
  </si>
  <si>
    <t xml:space="preserve">2 Pre-Req </t>
  </si>
  <si>
    <r>
      <rPr>
        <sz val="10"/>
        <color rgb="FF000000"/>
        <rFont val="Calibri"/>
      </rPr>
      <t xml:space="preserve">Required MPAN criteria in base load data:
(1) Traditional, single MPAN migrated/flagged as migrated annual consumption  </t>
    </r>
    <r>
      <rPr>
        <b/>
        <sz val="10"/>
        <color rgb="FF000000"/>
        <rFont val="Calibri"/>
      </rPr>
      <t xml:space="preserve">(MPAN Selected: T001)
</t>
    </r>
    <r>
      <rPr>
        <sz val="10"/>
        <color rgb="FF000000"/>
        <rFont val="Calibri"/>
      </rPr>
      <t xml:space="preserve">(2) Smart, single MPAN migrated/flagged as migrated annual consumption </t>
    </r>
    <r>
      <rPr>
        <b/>
        <sz val="10"/>
        <color rgb="FF000000"/>
        <rFont val="Calibri"/>
      </rPr>
      <t xml:space="preserve">(MPAN Selected: S001)
</t>
    </r>
    <r>
      <rPr>
        <sz val="10"/>
        <color rgb="FF000000"/>
        <rFont val="Calibri"/>
      </rPr>
      <t xml:space="preserve">
(3) Advanced, Import MPAN migrated/flagged as migrated annual consumption  </t>
    </r>
    <r>
      <rPr>
        <b/>
        <sz val="10"/>
        <color rgb="FF000000"/>
        <rFont val="Calibri"/>
      </rPr>
      <t xml:space="preserve">(MPAN Selected:  A008)
</t>
    </r>
    <r>
      <rPr>
        <sz val="10"/>
        <color rgb="FF000000"/>
        <rFont val="Calibri"/>
      </rPr>
      <t xml:space="preserve">(4) Advanced, Export MPAN migrated/flagged as migrated annual consumption </t>
    </r>
    <r>
      <rPr>
        <b/>
        <sz val="10"/>
        <color rgb="FF000000"/>
        <rFont val="Calibri"/>
      </rPr>
      <t xml:space="preserve">(MPAN Selected: A002)
</t>
    </r>
    <r>
      <rPr>
        <sz val="10"/>
        <color rgb="FF000000"/>
        <rFont val="Calibri"/>
      </rPr>
      <t xml:space="preserve">(5) Unmetered, single MPAN migrated/flagged as migrated annual consumption </t>
    </r>
    <r>
      <rPr>
        <b/>
        <sz val="10"/>
        <color rgb="FF000000"/>
        <rFont val="Calibri"/>
      </rPr>
      <t xml:space="preserve">(MPAN Selected: U001)
</t>
    </r>
    <r>
      <rPr>
        <sz val="10"/>
        <color rgb="FF000000"/>
        <rFont val="Calibri"/>
      </rPr>
      <t xml:space="preserve">(6) Traditional (E7), single MPAN migrated/flagged as migrated annual consumption </t>
    </r>
    <r>
      <rPr>
        <b/>
        <sz val="10"/>
        <color rgb="FF000000"/>
        <rFont val="Calibri"/>
      </rPr>
      <t xml:space="preserve">(T003
    T004)
</t>
    </r>
    <r>
      <rPr>
        <sz val="10"/>
        <color rgb="FF000000"/>
        <rFont val="Calibri"/>
      </rPr>
      <t xml:space="preserve">IF-021s have been accrued for the selected MPANs over a period of time to generate meaningful data to support the Annual Consumption covering a broad spectrum of Settlement Period Quality Indicators. 
</t>
    </r>
  </si>
  <si>
    <t>Precursor to II Run
(Data Service Provisioning, Load Shaping Process, IF-021 issue)
D + 1WD</t>
  </si>
  <si>
    <t>MHHS-BR-DS-044, MHHS-BR-DS-047, MHHS-BR-DS-050, MHHS-BR-DS-052, MHHS-BR-DS-073, MHHS-BR-DS-077, MHHS-BR-DS-087, MHHS-BR-DS-093, MHHS-BR-DS-094, MHHS-BR-DS-095, MHHS-BR-RD-019, MHHS-BR-SU-043, MHHS-BR-SU-044, MHHS-BR-SU-045, MHHS-BR-SU-046, MHHS-BR-RD-019</t>
  </si>
  <si>
    <t>Data Services IF-021 issue (D + 1WD)</t>
  </si>
  <si>
    <t>ADSC, SDSC, UMSDS</t>
  </si>
  <si>
    <t>Standard process for Data Services (all segment variants) provisioning and issue of IF-021. The IF-021s issued (D + 1WD) for the in-scope MPANs reflect broad spectrum coverage of the Settlement Period Quality Indicators.
Load shaping steps proceed as normal.</t>
  </si>
  <si>
    <t xml:space="preserve">
            II RUN
Occurs on [D] + 2WD
</t>
  </si>
  <si>
    <t>BP019</t>
  </si>
  <si>
    <t xml:space="preserve">MHHSP-07
</t>
  </si>
  <si>
    <t xml:space="preserve">PUB-021
 </t>
  </si>
  <si>
    <t>The event codes will align with the IF-021 data variants</t>
  </si>
  <si>
    <t>MDS</t>
  </si>
  <si>
    <t>MDS receives PUB-021</t>
  </si>
  <si>
    <t>MDS Run</t>
  </si>
  <si>
    <t>MHHSP-14
MHHSP-23
MHHSP-27
MHHSP-30
METH007, ID-9700
METH007, ID-9836</t>
  </si>
  <si>
    <t>MDS Run progresses, reports generated as normal</t>
  </si>
  <si>
    <t>VAS Run</t>
  </si>
  <si>
    <t>BP020</t>
  </si>
  <si>
    <t>MHHSP-51, MHHSP-52, MHHSP-55, MHHSP-56, MHHSP-57, REP-003, REP-003A, REP-004, REP-007, REP-D0397 (REP-D0081), REP-D0398 (REP-D0266), REP-D0399 (REP-D0276), REP-D0400 (REP-D0296)</t>
  </si>
  <si>
    <t>VAS</t>
  </si>
  <si>
    <t>REP-003, REP-003A, REP-004, REP-007, REP-D0397 (REP-D0081), REP-D0398 (REP-D0266), REP-D0399 (REP-D0276), REP-D0400 (REP-D0296)</t>
  </si>
  <si>
    <t>DIP, DTN</t>
  </si>
  <si>
    <t>VAS run progresses, generates reports as normal</t>
  </si>
  <si>
    <t>II Run has completed</t>
  </si>
  <si>
    <t>Precursor to SF Run
(Data Service Provisioning, IF-021 issue)
D + 3WD</t>
  </si>
  <si>
    <t>Data Services IF-021 issue (D + 3WD)</t>
  </si>
  <si>
    <t>Standard process for Data Services (all segment variants) provisioning and issue of IF-021. The IF-021s issued (D + 3WD) for the in-scope MPANs reflect broad spectrum coverage of the Settlement Period Quality Indicators.</t>
  </si>
  <si>
    <t xml:space="preserve">
            SF RUN
Occurs on [D] + 5WD
</t>
  </si>
  <si>
    <t>REP-002
REP-002A
REP-002B
REP-006
REP-008
REP-009</t>
  </si>
  <si>
    <t xml:space="preserve">BP019 </t>
  </si>
  <si>
    <t>VAS Requirement</t>
  </si>
  <si>
    <t>HELIX-IF-11.1-MDS2DAH-AggregatedLineLosses
HELIX-IF-10.1-MDS2DAH-AggregatedConsumption</t>
  </si>
  <si>
    <t>Data that has passed validation as part of the MDS run is passed to the VAS for the Volume Allocation Run (VAR)</t>
  </si>
  <si>
    <t>VAS progresses and produces reports as normal</t>
  </si>
  <si>
    <t>SF Run has completed</t>
  </si>
  <si>
    <t>Precursor to RF Run
(Data Service Provisioning, IF-021 issue)
D + 7WD</t>
  </si>
  <si>
    <t>Data Services IF-021 issue (D + 7WD)</t>
  </si>
  <si>
    <t>Standard process for Data Services (all segment variants) provisioning and issue of IF-021. The IF-021s issued (D + 7WD) for the in-scope MPANs reflect broad spectrum coverage of the Settlement Period Quality Indicators.</t>
  </si>
  <si>
    <t xml:space="preserve">
            RF RUN
Occurs on [D] + 8WD
</t>
  </si>
  <si>
    <t>RF Run has completed</t>
  </si>
  <si>
    <t>Load Shaping Data Check</t>
  </si>
  <si>
    <t>METH005, ID-9600
METH001, ID-10039</t>
  </si>
  <si>
    <t>Test data set employed in Load Shaping across the Settlement Runs supports the downstream processing requirements.
Note: Annual Load Shape Total is used by MDS in calculating Annual Consumption</t>
  </si>
  <si>
    <t>Calculate Annual Consumption 
(Once per month)</t>
  </si>
  <si>
    <t>BP005</t>
  </si>
  <si>
    <t xml:space="preserve">MHHS-BR-AC-001
MHHS-BR-AC-002
MHHSP-36
METH010, ID-9753
METH010, ID-9756
METH010, ID-9897 </t>
  </si>
  <si>
    <t>Central Systems (Helix) shall:
1. Calculate Annual Consumption (MDS);
2. The Annual Consumption spread for the in-scope MPANs should cover a variety of Annual Consumption Quality Indicators, consistent with the IF-021s;
3. Validate Annual Consumption Totals;
4. Validate Annual Consumption Quality Indicator parameters;
5. Issues PPs (recipients of the IF-040) with details of the MPANs, inlcuding their Annual Consumption Quality indicator values, for downstream validation.</t>
  </si>
  <si>
    <r>
      <rPr>
        <i/>
        <sz val="10"/>
        <color rgb="FF000000"/>
        <rFont val="Calibri"/>
      </rPr>
      <t xml:space="preserve">MDS must select MPANs to calculate an updated Annual Consumption in line with the Annual Consumption Method Statement, to be issued on a monthly basis. The exact point within the month will be determined based on the Annual Consumption Method Statement so as to ensure an even distribution across the month.
</t>
    </r>
    <r>
      <rPr>
        <sz val="10"/>
        <color rgb="FF000000"/>
        <rFont val="Calibri"/>
      </rPr>
      <t xml:space="preserve">Central settlements will calculate the annual consumption and send to all parties via the DIP;
Central Systems (Helix) validates the Annual Consumption totals and Quality Indicator parameters; captures test evidence and logs
</t>
    </r>
  </si>
  <si>
    <t>Y</t>
  </si>
  <si>
    <t>MHHS-BR-AC-001
MHHS-BR-AC-002
MHHSP-37
METH010, ID-9900
MHHS-BR-AC-010</t>
  </si>
  <si>
    <t>IF-040</t>
  </si>
  <si>
    <t>[AnnualConsumption]</t>
  </si>
  <si>
    <t>MDS sends the IF-040 Notification of [Calculated] Annual Consumption to the DIP</t>
  </si>
  <si>
    <t>http 201 response from DIP</t>
  </si>
  <si>
    <t>410
420</t>
  </si>
  <si>
    <t>MHHS-BR-AC-003</t>
  </si>
  <si>
    <t>PUB-040</t>
  </si>
  <si>
    <t>SUPC, SDSC,LDSO, REGS, EES</t>
  </si>
  <si>
    <t>DIP sends the PUB-040 to Supplier, Data Service, LDSO, Registration Service and EES</t>
  </si>
  <si>
    <t>MHHS-BR-AC-008</t>
  </si>
  <si>
    <t xml:space="preserve">SUPC </t>
  </si>
  <si>
    <t>Supplier receives PUB-040</t>
  </si>
  <si>
    <r>
      <t xml:space="preserve">1. Supplier receives PUB-040 Notification of [Calculated] Annual Consumption with all relevant information to confirm Annual Consumption.
2. Confirms that the in-scope MPANs are present with the correct Quality indicator; referencing the </t>
    </r>
    <r>
      <rPr>
        <i/>
        <sz val="10"/>
        <color rgb="FF000000"/>
        <rFont val="Calibri"/>
      </rPr>
      <t>Expected Results</t>
    </r>
    <r>
      <rPr>
        <sz val="10"/>
        <color rgb="FF000000"/>
        <rFont val="Calibri"/>
      </rPr>
      <t xml:space="preserve"> provided by Central Systems.
3. Confirms successful updates on downstream systems. 
4. Capture test evidence in the form of logs / screenshots from downstream systems/apps</t>
    </r>
  </si>
  <si>
    <t>MHHS-BR-AC-004</t>
  </si>
  <si>
    <t>SDSC</t>
  </si>
  <si>
    <t>Data Service receives PUB-040</t>
  </si>
  <si>
    <t>1. Data Service receives PUB-040 Notification of [Calculated] Annual Consumption with all relevant information to confirm Annual Consumption.
2. Confirms that the in-scope MPANs are present with the correct Quality indicator; Helix to provide the Expected Results.
3. Confirms successful updates on downstream systems. 
4. Capture test evidence in the form of logs / screenshots from downstream systems/apps</t>
  </si>
  <si>
    <t>MHHS-BR-AC-009</t>
  </si>
  <si>
    <t>LDSO receives PUB-040</t>
  </si>
  <si>
    <t>1. LDSO receives PUB-040 Notification of [Calculated] Annual Consumption with all relevant information to confirm Annual Consumption.
2. Confirms that the in-scope MPANs are present with the correct Quality indicator; Helix to provide the Expected Results.
3. Confirms successful updates on downstream systems. 
4. Capture test evidence in the form of logs / screenshots from downstream systems/apps</t>
  </si>
  <si>
    <t xml:space="preserve">MHHS-BR-AC-006
MHHS-BR-AC-007
</t>
  </si>
  <si>
    <t>REGS</t>
  </si>
  <si>
    <t>Registration Service receives PUB-040</t>
  </si>
  <si>
    <t xml:space="preserve">Registration Service receives PUB-040 Notification of [Calculated] Annual Consumption with all relevant information to confirm Annual Consumption.
Confirms successful updates on downstream systems. 
 Registration Service must hold a history of Annual Consumption against each MPAN. This must consist of the following new data items:
 - Annual Consumption
 - Annual Consumption Effective From Date
 - Annual Consumption Quality
Verify that the values align with the Expected results sourced from Central Systems.
Capture test evidence in the form of logs / screenshots from downstream systems/apps.
</t>
  </si>
  <si>
    <t>EES receives PUB-040</t>
  </si>
  <si>
    <t>EES receives PUB-040 Notification of [Calculated] Annual Consumption with all relevant information to confirm Annual Consumption.
Confirms successful updates on downstream systems. 
Capture test evidence in the form of logs / screenshots from downstream systems/apps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</si>
</sst>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82">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9"/>
      <color rgb="FF000000"/>
      <name val="Arial"/>
      <family val="2"/>
    </font>
    <font>
      <sz val="10"/>
      <color rgb="FF000000"/>
      <name val="Calibri"/>
      <family val="2"/>
    </font>
    <font>
      <b/>
      <sz val="9"/>
      <color rgb="FF000000"/>
      <name val="Arial"/>
      <family val="2"/>
    </font>
    <font>
      <sz val="10"/>
      <color rgb="FF000000"/>
      <name val="Calibri"/>
    </font>
    <font>
      <b/>
      <sz val="10"/>
      <color rgb="FF000000"/>
      <name val="Calibri"/>
    </font>
    <font>
      <b/>
      <sz val="9"/>
      <color rgb="FF000000"/>
      <name val="Arial"/>
    </font>
    <font>
      <b/>
      <sz val="10"/>
      <color theme="0"/>
      <name val="Arial"/>
    </font>
    <font>
      <sz val="9"/>
      <name val="Arial"/>
    </font>
    <font>
      <sz val="10"/>
      <color rgb="FF0F2147"/>
      <name val="Calibri"/>
    </font>
    <font>
      <strike/>
      <sz val="10"/>
      <color rgb="FF000000"/>
      <name val="Calibri"/>
      <family val="2"/>
    </font>
    <font>
      <sz val="10"/>
      <color rgb="FF000000"/>
      <name val="Calibri"/>
      <charset val="1"/>
    </font>
    <font>
      <i/>
      <sz val="10"/>
      <color rgb="FF000000"/>
      <name val="Calibri"/>
      <family val="2"/>
    </font>
    <font>
      <strike/>
      <sz val="9"/>
      <color rgb="FF000000"/>
      <name val="Arial"/>
      <family val="2"/>
    </font>
    <font>
      <i/>
      <sz val="10"/>
      <color rgb="FF000000"/>
      <name val="Calibri"/>
    </font>
    <font>
      <sz val="9"/>
      <color rgb="FF000000"/>
      <name val="Arial"/>
    </font>
    <font>
      <b/>
      <strike/>
      <sz val="10"/>
      <color rgb="FF000000"/>
      <name val="Calibri"/>
      <family val="2"/>
    </font>
    <font>
      <sz val="10"/>
      <color rgb="FF000000"/>
      <name val="Calibri"/>
      <family val="2"/>
      <charset val="1"/>
    </font>
    <font>
      <b/>
      <sz val="11"/>
      <color rgb="FF000000"/>
      <name val="Arial"/>
    </font>
    <font>
      <b/>
      <sz val="12"/>
      <color rgb="FF000000"/>
      <name val="Calibri"/>
    </font>
    <font>
      <sz val="10"/>
      <color rgb="FF0F2147"/>
      <name val="Calibri"/>
      <charset val="1"/>
    </font>
    <font>
      <b/>
      <sz val="10"/>
      <color rgb="FF0F2147"/>
      <name val="Calibri"/>
      <charset val="1"/>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s>
  <cellStyleXfs count="114">
    <xf numFmtId="0" fontId="0" fillId="0" borderId="0" applyBorder="0"/>
    <xf numFmtId="0" fontId="25" fillId="0" borderId="0"/>
    <xf numFmtId="0" fontId="25" fillId="0" borderId="0"/>
    <xf numFmtId="43" fontId="21" fillId="0" borderId="0" applyFill="0" applyBorder="0" applyAlignment="0" applyProtection="0"/>
    <xf numFmtId="41" fontId="16" fillId="0" borderId="0" applyFont="0" applyFill="0" applyBorder="0" applyAlignment="0" applyProtection="0"/>
    <xf numFmtId="44" fontId="21" fillId="0" borderId="0" applyFill="0" applyBorder="0" applyAlignment="0" applyProtection="0"/>
    <xf numFmtId="42" fontId="16"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8" fillId="0" borderId="0"/>
    <xf numFmtId="0" fontId="13" fillId="0" borderId="0"/>
    <xf numFmtId="0" fontId="13" fillId="0" borderId="0"/>
    <xf numFmtId="0" fontId="12" fillId="0" borderId="0"/>
    <xf numFmtId="0" fontId="12" fillId="0" borderId="0"/>
    <xf numFmtId="0" fontId="12" fillId="0" borderId="0"/>
    <xf numFmtId="0" fontId="39"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0"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44">
    <xf numFmtId="0" fontId="0" fillId="0" borderId="0" xfId="0"/>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4" fillId="33" borderId="10" xfId="0" applyFont="1" applyFill="1" applyBorder="1" applyAlignment="1">
      <alignment horizontal="center" vertical="center"/>
    </xf>
    <xf numFmtId="0" fontId="57" fillId="29" borderId="0" xfId="64" applyFont="1" applyFill="1" applyAlignment="1">
      <alignment horizontal="center" vertical="center" wrapText="1"/>
    </xf>
    <xf numFmtId="0" fontId="39" fillId="33" borderId="1" xfId="55" applyFill="1" applyBorder="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49" fillId="20" borderId="1" xfId="25" applyFont="1" applyBorder="1" applyAlignment="1">
      <alignment vertical="center"/>
    </xf>
    <xf numFmtId="165" fontId="41" fillId="0" borderId="30" xfId="0" applyNumberFormat="1" applyFont="1" applyBorder="1" applyAlignment="1">
      <alignment horizontal="left"/>
    </xf>
    <xf numFmtId="0" fontId="41" fillId="0" borderId="30" xfId="0" applyFont="1" applyBorder="1"/>
    <xf numFmtId="165" fontId="0" fillId="0" borderId="0" xfId="0" applyNumberFormat="1" applyAlignment="1">
      <alignment horizontal="left"/>
    </xf>
    <xf numFmtId="0" fontId="41" fillId="0" borderId="30" xfId="0" applyFont="1" applyBorder="1" applyAlignment="1">
      <alignment wrapText="1"/>
    </xf>
    <xf numFmtId="0" fontId="0" fillId="0" borderId="0" xfId="0" applyAlignment="1">
      <alignment wrapText="1"/>
    </xf>
    <xf numFmtId="0" fontId="44" fillId="29" borderId="0" xfId="104" applyFont="1" applyFill="1" applyAlignment="1">
      <alignment vertical="center"/>
    </xf>
    <xf numFmtId="0" fontId="49" fillId="20" borderId="14" xfId="25" applyFont="1" applyBorder="1" applyAlignment="1">
      <alignment horizontal="left" vertical="top" wrapText="1"/>
    </xf>
    <xf numFmtId="0" fontId="49" fillId="20" borderId="8" xfId="25" applyFont="1" applyBorder="1" applyAlignment="1">
      <alignment horizontal="left" vertical="top" wrapText="1"/>
    </xf>
    <xf numFmtId="0" fontId="49" fillId="20" borderId="32" xfId="25" applyFont="1" applyBorder="1" applyAlignment="1">
      <alignment vertical="center"/>
    </xf>
    <xf numFmtId="0" fontId="49" fillId="20" borderId="14" xfId="25" applyFont="1" applyBorder="1" applyAlignment="1">
      <alignment vertical="center"/>
    </xf>
    <xf numFmtId="0" fontId="49" fillId="20" borderId="34" xfId="25" applyFont="1" applyBorder="1" applyAlignment="1">
      <alignment vertical="center"/>
    </xf>
    <xf numFmtId="0" fontId="49" fillId="20" borderId="36" xfId="25" applyFont="1" applyBorder="1" applyAlignment="1">
      <alignment vertical="center"/>
    </xf>
    <xf numFmtId="0" fontId="62" fillId="29" borderId="30" xfId="0" applyFont="1" applyFill="1" applyBorder="1" applyAlignment="1">
      <alignment horizontal="left" vertical="top" wrapText="1"/>
    </xf>
    <xf numFmtId="0" fontId="62" fillId="29" borderId="12" xfId="0" applyFont="1" applyFill="1" applyBorder="1" applyAlignment="1">
      <alignment horizontal="left" vertical="top" wrapText="1"/>
    </xf>
    <xf numFmtId="0" fontId="62" fillId="29" borderId="1" xfId="0" applyFont="1" applyFill="1" applyBorder="1" applyAlignment="1">
      <alignment horizontal="left" vertical="top" wrapText="1"/>
    </xf>
    <xf numFmtId="0" fontId="62" fillId="0" borderId="1" xfId="0" applyFont="1" applyBorder="1" applyAlignment="1">
      <alignment horizontal="left" vertical="top" wrapText="1"/>
    </xf>
    <xf numFmtId="0" fontId="62" fillId="29" borderId="40" xfId="0" applyFont="1" applyFill="1" applyBorder="1" applyAlignment="1">
      <alignment horizontal="left" vertical="top" wrapText="1"/>
    </xf>
    <xf numFmtId="164" fontId="62" fillId="29" borderId="1" xfId="104" applyNumberFormat="1" applyFont="1" applyFill="1" applyBorder="1" applyAlignment="1">
      <alignment horizontal="left" vertical="top" wrapText="1"/>
    </xf>
    <xf numFmtId="0" fontId="63" fillId="29" borderId="31" xfId="104" applyFont="1" applyFill="1" applyBorder="1" applyAlignment="1">
      <alignment vertical="top" wrapText="1"/>
    </xf>
    <xf numFmtId="0" fontId="59" fillId="0" borderId="1" xfId="0" applyFont="1" applyBorder="1" applyAlignment="1">
      <alignment horizontal="left" vertical="top" wrapText="1"/>
    </xf>
    <xf numFmtId="0" fontId="63" fillId="29" borderId="30" xfId="104" applyFont="1" applyFill="1" applyBorder="1" applyAlignment="1">
      <alignment vertical="top" wrapText="1"/>
    </xf>
    <xf numFmtId="0" fontId="63" fillId="29" borderId="0" xfId="104" applyFont="1" applyFill="1" applyAlignment="1">
      <alignment vertical="top" wrapText="1"/>
    </xf>
    <xf numFmtId="0" fontId="63" fillId="29" borderId="41" xfId="104" applyFont="1" applyFill="1" applyBorder="1" applyAlignment="1">
      <alignment vertical="top" wrapText="1"/>
    </xf>
    <xf numFmtId="0" fontId="62" fillId="29" borderId="42" xfId="0" applyFont="1" applyFill="1" applyBorder="1" applyAlignment="1">
      <alignment horizontal="left" vertical="top" wrapText="1"/>
    </xf>
    <xf numFmtId="0" fontId="62" fillId="0" borderId="30" xfId="0" applyFont="1" applyBorder="1" applyAlignment="1">
      <alignment horizontal="left" vertical="top" wrapText="1"/>
    </xf>
    <xf numFmtId="0" fontId="62" fillId="0" borderId="12" xfId="0" applyFont="1" applyBorder="1" applyAlignment="1">
      <alignment horizontal="left" vertical="top" wrapText="1"/>
    </xf>
    <xf numFmtId="0" fontId="62" fillId="0" borderId="9" xfId="0" applyFont="1" applyBorder="1" applyAlignment="1">
      <alignment horizontal="left" vertical="top" wrapText="1"/>
    </xf>
    <xf numFmtId="0" fontId="62" fillId="29" borderId="31" xfId="0" applyFont="1" applyFill="1" applyBorder="1" applyAlignment="1">
      <alignment horizontal="left" vertical="top" wrapText="1"/>
    </xf>
    <xf numFmtId="0" fontId="62" fillId="29" borderId="43" xfId="0" applyFont="1" applyFill="1" applyBorder="1" applyAlignment="1">
      <alignment horizontal="left" vertical="top" wrapText="1"/>
    </xf>
    <xf numFmtId="0" fontId="61" fillId="29" borderId="1" xfId="103" applyFont="1" applyFill="1" applyBorder="1" applyAlignment="1">
      <alignment horizontal="center" vertical="top" wrapText="1"/>
    </xf>
    <xf numFmtId="0" fontId="61" fillId="29" borderId="0" xfId="104" applyFont="1" applyFill="1" applyAlignment="1">
      <alignment vertical="center" wrapText="1"/>
    </xf>
    <xf numFmtId="0" fontId="64" fillId="0" borderId="1" xfId="0" applyFont="1" applyBorder="1" applyAlignment="1">
      <alignment horizontal="left" vertical="top" wrapText="1"/>
    </xf>
    <xf numFmtId="0" fontId="55" fillId="29" borderId="0" xfId="99" applyFont="1" applyFill="1" applyAlignment="1">
      <alignment horizontal="left" vertical="center" wrapText="1"/>
    </xf>
    <xf numFmtId="0" fontId="54" fillId="29" borderId="0" xfId="99" applyFont="1" applyFill="1" applyAlignment="1">
      <alignment horizontal="left" vertical="center" wrapText="1"/>
    </xf>
    <xf numFmtId="0" fontId="54" fillId="29" borderId="0" xfId="99" applyFont="1" applyFill="1" applyAlignment="1">
      <alignment horizontal="left" vertical="top" wrapText="1"/>
    </xf>
    <xf numFmtId="0" fontId="54" fillId="29" borderId="0" xfId="104" applyFont="1" applyFill="1" applyAlignment="1">
      <alignment horizontal="left" vertical="center" wrapText="1"/>
    </xf>
    <xf numFmtId="0" fontId="69" fillId="33" borderId="1" xfId="55" applyFont="1" applyFill="1" applyBorder="1" applyAlignment="1">
      <alignment horizontal="center" vertical="center" wrapText="1"/>
    </xf>
    <xf numFmtId="0" fontId="44" fillId="33" borderId="10" xfId="64" applyFont="1" applyFill="1" applyBorder="1" applyAlignment="1">
      <alignment horizontal="center" vertical="center" wrapText="1"/>
    </xf>
    <xf numFmtId="0" fontId="44" fillId="29" borderId="0" xfId="99" applyFont="1" applyFill="1" applyAlignment="1">
      <alignment horizontal="left" vertical="center" wrapText="1"/>
    </xf>
    <xf numFmtId="0" fontId="46" fillId="29" borderId="0" xfId="64" applyFont="1" applyFill="1" applyAlignment="1">
      <alignment horizontal="center" vertical="center" wrapText="1"/>
    </xf>
    <xf numFmtId="0" fontId="44" fillId="29" borderId="0" xfId="64" applyFont="1" applyFill="1" applyAlignment="1">
      <alignment horizontal="center" vertical="center" wrapText="1"/>
    </xf>
    <xf numFmtId="0" fontId="61" fillId="29" borderId="0" xfId="108" applyFont="1" applyFill="1" applyAlignment="1">
      <alignment vertical="center"/>
    </xf>
    <xf numFmtId="0" fontId="60" fillId="33" borderId="1" xfId="55" quotePrefix="1" applyFont="1" applyFill="1" applyBorder="1" applyAlignment="1">
      <alignment horizontal="left" vertical="center" wrapText="1"/>
    </xf>
    <xf numFmtId="0" fontId="60" fillId="33" borderId="1" xfId="55" quotePrefix="1" applyFont="1" applyFill="1" applyBorder="1" applyAlignment="1">
      <alignment horizontal="left" vertical="top" wrapText="1"/>
    </xf>
    <xf numFmtId="0" fontId="63" fillId="29" borderId="31" xfId="112" applyFont="1" applyFill="1" applyBorder="1" applyAlignment="1">
      <alignment vertical="top" wrapText="1"/>
    </xf>
    <xf numFmtId="0" fontId="61" fillId="29" borderId="30" xfId="113" applyFont="1" applyFill="1" applyBorder="1" applyAlignment="1">
      <alignment horizontal="center" vertical="top" wrapText="1"/>
    </xf>
    <xf numFmtId="0" fontId="61" fillId="29" borderId="0" xfId="112" applyFont="1" applyFill="1" applyAlignment="1">
      <alignment vertical="center"/>
    </xf>
    <xf numFmtId="0" fontId="70" fillId="29" borderId="30" xfId="0" applyFont="1" applyFill="1" applyBorder="1" applyAlignment="1">
      <alignment horizontal="left" vertical="top" wrapText="1"/>
    </xf>
    <xf numFmtId="0" fontId="71" fillId="29" borderId="40" xfId="0" applyFont="1" applyFill="1" applyBorder="1" applyAlignment="1">
      <alignment horizontal="left" vertical="top" readingOrder="1"/>
    </xf>
    <xf numFmtId="0" fontId="64" fillId="29" borderId="30" xfId="0" applyFont="1" applyFill="1" applyBorder="1" applyAlignment="1">
      <alignment horizontal="left" vertical="top" wrapText="1"/>
    </xf>
    <xf numFmtId="0" fontId="62" fillId="29" borderId="30" xfId="0" applyFont="1" applyFill="1" applyBorder="1" applyAlignment="1">
      <alignment vertical="top" wrapText="1"/>
    </xf>
    <xf numFmtId="0" fontId="61" fillId="0" borderId="0" xfId="112" applyFont="1" applyAlignment="1">
      <alignment vertical="center"/>
    </xf>
    <xf numFmtId="0" fontId="63" fillId="29" borderId="31" xfId="108" applyFont="1" applyFill="1" applyBorder="1" applyAlignment="1">
      <alignment vertical="top" wrapText="1"/>
    </xf>
    <xf numFmtId="0" fontId="72" fillId="29" borderId="30" xfId="0" applyFont="1" applyFill="1" applyBorder="1" applyAlignment="1">
      <alignment horizontal="left" vertical="top" wrapText="1"/>
    </xf>
    <xf numFmtId="0" fontId="61" fillId="29" borderId="30" xfId="109" applyFont="1" applyFill="1" applyBorder="1" applyAlignment="1">
      <alignment horizontal="center" vertical="top" wrapText="1"/>
    </xf>
    <xf numFmtId="0" fontId="63" fillId="29" borderId="0" xfId="112" applyFont="1" applyFill="1" applyAlignment="1">
      <alignment vertical="top" wrapText="1"/>
    </xf>
    <xf numFmtId="0" fontId="61" fillId="29" borderId="0" xfId="112" applyFont="1" applyFill="1" applyAlignment="1">
      <alignment vertical="top"/>
    </xf>
    <xf numFmtId="164" fontId="62" fillId="29" borderId="30" xfId="112" applyNumberFormat="1" applyFont="1" applyFill="1" applyBorder="1" applyAlignment="1">
      <alignment horizontal="left" vertical="top" wrapText="1"/>
    </xf>
    <xf numFmtId="0" fontId="73" fillId="29" borderId="0" xfId="112" applyFont="1" applyFill="1" applyAlignment="1">
      <alignment vertical="center"/>
    </xf>
    <xf numFmtId="164" fontId="70" fillId="29" borderId="30" xfId="112" applyNumberFormat="1" applyFont="1" applyFill="1" applyBorder="1" applyAlignment="1">
      <alignment horizontal="left" vertical="top" wrapText="1"/>
    </xf>
    <xf numFmtId="164" fontId="64" fillId="29" borderId="1" xfId="104" applyNumberFormat="1" applyFont="1" applyFill="1" applyBorder="1" applyAlignment="1">
      <alignment horizontal="left" vertical="top" wrapText="1"/>
    </xf>
    <xf numFmtId="0" fontId="75" fillId="0" borderId="0" xfId="108" applyFont="1" applyAlignment="1">
      <alignment vertical="center"/>
    </xf>
    <xf numFmtId="164" fontId="62" fillId="0" borderId="30" xfId="108" applyNumberFormat="1" applyFont="1" applyBorder="1" applyAlignment="1">
      <alignment horizontal="left" vertical="top" wrapText="1"/>
    </xf>
    <xf numFmtId="0" fontId="75" fillId="0" borderId="30" xfId="109" applyFont="1" applyBorder="1" applyAlignment="1">
      <alignment horizontal="center" vertical="top" wrapText="1"/>
    </xf>
    <xf numFmtId="0" fontId="76" fillId="0" borderId="1" xfId="0" applyFont="1" applyBorder="1" applyAlignment="1">
      <alignment horizontal="left" vertical="top" wrapText="1"/>
    </xf>
    <xf numFmtId="0" fontId="76" fillId="0" borderId="12" xfId="0" applyFont="1" applyBorder="1" applyAlignment="1">
      <alignment horizontal="center" vertical="center" wrapText="1"/>
    </xf>
    <xf numFmtId="164" fontId="62" fillId="29" borderId="1" xfId="99" applyNumberFormat="1" applyFont="1" applyFill="1" applyBorder="1" applyAlignment="1">
      <alignment horizontal="left" vertical="top" wrapText="1"/>
    </xf>
    <xf numFmtId="0" fontId="61" fillId="29" borderId="1" xfId="100" applyFont="1" applyFill="1" applyBorder="1" applyAlignment="1">
      <alignment horizontal="center" vertical="top" wrapText="1"/>
    </xf>
    <xf numFmtId="0" fontId="76" fillId="0" borderId="30" xfId="0" applyFont="1" applyBorder="1" applyAlignment="1">
      <alignment vertical="top" wrapText="1"/>
    </xf>
    <xf numFmtId="164" fontId="61" fillId="29" borderId="1" xfId="104" applyNumberFormat="1" applyFont="1" applyFill="1" applyBorder="1" applyAlignment="1">
      <alignment horizontal="left" vertical="top" wrapText="1"/>
    </xf>
    <xf numFmtId="0" fontId="61" fillId="29" borderId="0" xfId="99" applyFont="1" applyFill="1" applyAlignment="1">
      <alignment vertical="center"/>
    </xf>
    <xf numFmtId="0" fontId="66" fillId="29" borderId="31" xfId="104" applyFont="1" applyFill="1" applyBorder="1" applyAlignment="1">
      <alignment vertical="top" wrapText="1"/>
    </xf>
    <xf numFmtId="0" fontId="61" fillId="29" borderId="0" xfId="99" applyFont="1" applyFill="1" applyAlignment="1">
      <alignment horizontal="center" vertical="center"/>
    </xf>
    <xf numFmtId="164" fontId="62" fillId="29" borderId="30" xfId="108" applyNumberFormat="1" applyFont="1" applyFill="1" applyBorder="1" applyAlignment="1">
      <alignment horizontal="left" vertical="top" wrapText="1"/>
    </xf>
    <xf numFmtId="0" fontId="75" fillId="29" borderId="0" xfId="108" applyFont="1" applyFill="1" applyAlignment="1">
      <alignment vertical="center"/>
    </xf>
    <xf numFmtId="0" fontId="62" fillId="29" borderId="29" xfId="0" applyFont="1" applyFill="1" applyBorder="1" applyAlignment="1">
      <alignment horizontal="left" vertical="top" wrapText="1"/>
    </xf>
    <xf numFmtId="0" fontId="75" fillId="29" borderId="1" xfId="109" applyFont="1" applyFill="1" applyBorder="1" applyAlignment="1">
      <alignment horizontal="center" vertical="top" wrapText="1"/>
    </xf>
    <xf numFmtId="0" fontId="75" fillId="0" borderId="0" xfId="108" applyFont="1" applyAlignment="1">
      <alignment horizontal="center" vertical="center"/>
    </xf>
    <xf numFmtId="0" fontId="76" fillId="29" borderId="30" xfId="0" applyFont="1" applyFill="1" applyBorder="1" applyAlignment="1">
      <alignment vertical="top" wrapText="1"/>
    </xf>
    <xf numFmtId="0" fontId="59" fillId="29" borderId="30" xfId="0" applyFont="1" applyFill="1" applyBorder="1" applyAlignment="1">
      <alignment vertical="top" wrapText="1"/>
    </xf>
    <xf numFmtId="0" fontId="77" fillId="29" borderId="0" xfId="0" applyFont="1" applyFill="1" applyAlignment="1">
      <alignment horizontal="left" vertical="top" readingOrder="1"/>
    </xf>
    <xf numFmtId="0" fontId="62" fillId="29" borderId="29" xfId="0" applyFont="1" applyFill="1" applyBorder="1" applyAlignment="1">
      <alignment vertical="top" wrapText="1"/>
    </xf>
    <xf numFmtId="0" fontId="66" fillId="29" borderId="0" xfId="108" applyFont="1" applyFill="1" applyAlignment="1">
      <alignment vertical="top" wrapText="1"/>
    </xf>
    <xf numFmtId="0" fontId="75" fillId="29" borderId="0" xfId="108" applyFont="1" applyFill="1" applyAlignment="1">
      <alignment vertical="top"/>
    </xf>
    <xf numFmtId="0" fontId="75" fillId="29" borderId="30" xfId="109" applyFont="1" applyFill="1" applyBorder="1" applyAlignment="1">
      <alignment horizontal="center" vertical="top" wrapText="1"/>
    </xf>
    <xf numFmtId="0" fontId="61" fillId="29" borderId="0" xfId="112" applyFont="1" applyFill="1" applyAlignment="1">
      <alignment vertical="center" wrapText="1"/>
    </xf>
    <xf numFmtId="0" fontId="59" fillId="29" borderId="30" xfId="0" applyFont="1" applyFill="1" applyBorder="1" applyAlignment="1">
      <alignment horizontal="left" vertical="top" wrapText="1"/>
    </xf>
    <xf numFmtId="165"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0" xfId="0" applyAlignment="1">
      <alignment vertical="top"/>
    </xf>
    <xf numFmtId="165" fontId="0" fillId="0" borderId="42" xfId="0" applyNumberFormat="1" applyBorder="1" applyAlignment="1">
      <alignment horizontal="left" vertical="top"/>
    </xf>
    <xf numFmtId="0" fontId="0" fillId="0" borderId="42" xfId="0" applyBorder="1" applyAlignment="1">
      <alignment vertical="top"/>
    </xf>
    <xf numFmtId="0" fontId="0" fillId="0" borderId="42" xfId="0" applyBorder="1" applyAlignment="1">
      <alignment vertical="top" wrapText="1"/>
    </xf>
    <xf numFmtId="165" fontId="62" fillId="0" borderId="30" xfId="0" applyNumberFormat="1" applyFont="1" applyBorder="1" applyAlignment="1">
      <alignment horizontal="left" vertical="top"/>
    </xf>
    <xf numFmtId="0" fontId="62" fillId="0" borderId="30" xfId="0" applyFont="1" applyBorder="1" applyAlignment="1">
      <alignment vertical="top"/>
    </xf>
    <xf numFmtId="0" fontId="62" fillId="0" borderId="30" xfId="0" applyFont="1" applyBorder="1" applyAlignment="1">
      <alignment vertical="top" wrapText="1"/>
    </xf>
    <xf numFmtId="0" fontId="62" fillId="0" borderId="0" xfId="0" applyFont="1" applyAlignment="1">
      <alignment vertical="top"/>
    </xf>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165" fontId="62" fillId="0" borderId="42" xfId="0" applyNumberFormat="1" applyFont="1" applyBorder="1" applyAlignment="1">
      <alignment horizontal="left" vertical="top"/>
    </xf>
    <xf numFmtId="0" fontId="62" fillId="0" borderId="42" xfId="0" applyFont="1" applyBorder="1" applyAlignment="1">
      <alignment vertical="top"/>
    </xf>
    <xf numFmtId="0" fontId="62" fillId="0" borderId="42" xfId="0" applyFont="1" applyBorder="1" applyAlignment="1">
      <alignment vertical="top" wrapText="1"/>
    </xf>
    <xf numFmtId="0" fontId="62" fillId="33" borderId="1" xfId="55" applyFont="1" applyFill="1" applyBorder="1" applyAlignment="1">
      <alignment horizontal="left" vertical="center" wrapText="1"/>
    </xf>
    <xf numFmtId="0" fontId="81" fillId="35" borderId="0" xfId="0" applyFont="1" applyFill="1"/>
    <xf numFmtId="0" fontId="79" fillId="33" borderId="41" xfId="0" applyFont="1" applyFill="1" applyBorder="1" applyAlignment="1">
      <alignment horizontal="left" vertical="top" wrapText="1"/>
    </xf>
    <xf numFmtId="0" fontId="79" fillId="33" borderId="42" xfId="0" applyFont="1" applyFill="1" applyBorder="1" applyAlignment="1">
      <alignment horizontal="left" vertical="top" wrapText="1"/>
    </xf>
    <xf numFmtId="0" fontId="0" fillId="0" borderId="30" xfId="0" applyBorder="1" applyAlignment="1">
      <alignment horizontal="left" vertical="top"/>
    </xf>
    <xf numFmtId="0" fontId="0" fillId="0" borderId="30" xfId="0" applyBorder="1" applyAlignment="1">
      <alignment horizontal="left" vertical="top" wrapText="1"/>
    </xf>
    <xf numFmtId="0" fontId="64" fillId="0" borderId="31" xfId="0" applyFont="1" applyBorder="1" applyAlignment="1">
      <alignment horizontal="left" vertical="top" wrapText="1"/>
    </xf>
    <xf numFmtId="0" fontId="80" fillId="35" borderId="30" xfId="0" applyFont="1" applyFill="1" applyBorder="1" applyAlignment="1">
      <alignment horizontal="left" vertical="top"/>
    </xf>
    <xf numFmtId="0" fontId="41" fillId="0" borderId="30" xfId="0" applyFont="1" applyBorder="1" applyAlignment="1">
      <alignment horizontal="center"/>
    </xf>
    <xf numFmtId="0" fontId="0" fillId="0" borderId="30" xfId="0" applyBorder="1" applyAlignment="1">
      <alignment horizontal="center" vertical="top"/>
    </xf>
    <xf numFmtId="0" fontId="0" fillId="0" borderId="42" xfId="0" applyBorder="1" applyAlignment="1">
      <alignment horizontal="center" vertical="top"/>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75" fillId="29" borderId="1" xfId="99" applyFont="1" applyFill="1" applyBorder="1" applyAlignment="1">
      <alignment horizontal="left" vertical="center" wrapText="1"/>
    </xf>
    <xf numFmtId="0" fontId="61" fillId="29" borderId="1" xfId="99" quotePrefix="1" applyFont="1" applyFill="1" applyBorder="1" applyAlignment="1">
      <alignment horizontal="lef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 xfId="99" applyFont="1" applyFill="1" applyBorder="1" applyAlignment="1">
      <alignment vertical="center" wrapText="1"/>
    </xf>
    <xf numFmtId="0" fontId="55" fillId="29" borderId="35" xfId="99" applyFont="1" applyFill="1" applyBorder="1" applyAlignment="1">
      <alignment horizontal="left" vertical="center" wrapText="1"/>
    </xf>
    <xf numFmtId="0" fontId="54" fillId="29" borderId="33" xfId="99" applyFont="1" applyFill="1" applyBorder="1" applyAlignment="1">
      <alignment horizontal="left" vertical="center" wrapText="1"/>
    </xf>
    <xf numFmtId="0" fontId="61" fillId="29" borderId="37" xfId="99" applyFont="1" applyFill="1" applyBorder="1" applyAlignment="1">
      <alignment horizontal="left" vertical="top" wrapText="1"/>
    </xf>
    <xf numFmtId="0" fontId="54" fillId="29" borderId="38" xfId="99" applyFont="1" applyFill="1" applyBorder="1" applyAlignment="1">
      <alignment horizontal="left" vertical="top" wrapText="1"/>
    </xf>
    <xf numFmtId="0" fontId="54" fillId="29" borderId="39" xfId="99" applyFont="1" applyFill="1" applyBorder="1" applyAlignment="1">
      <alignment horizontal="left" vertical="top" wrapText="1"/>
    </xf>
    <xf numFmtId="0" fontId="79" fillId="33" borderId="31" xfId="0" applyFont="1" applyFill="1" applyBorder="1" applyAlignment="1">
      <alignment horizontal="left" vertical="top" wrapText="1"/>
    </xf>
    <xf numFmtId="0" fontId="79" fillId="33" borderId="36" xfId="0" applyFont="1" applyFill="1" applyBorder="1" applyAlignment="1">
      <alignment horizontal="left" vertical="top" wrapText="1"/>
    </xf>
    <xf numFmtId="0" fontId="79" fillId="33" borderId="40" xfId="0" applyFont="1" applyFill="1" applyBorder="1" applyAlignment="1">
      <alignment horizontal="left" vertical="top" wrapText="1"/>
    </xf>
    <xf numFmtId="0" fontId="67" fillId="20" borderId="30" xfId="25" applyFont="1" applyBorder="1" applyAlignment="1">
      <alignment horizontal="center" vertical="center" wrapText="1"/>
    </xf>
    <xf numFmtId="0" fontId="68" fillId="33" borderId="30" xfId="0" applyFont="1" applyFill="1" applyBorder="1" applyAlignment="1">
      <alignment horizontal="center" vertical="center"/>
    </xf>
    <xf numFmtId="0" fontId="67" fillId="20" borderId="11" xfId="25" applyFont="1" applyBorder="1" applyAlignment="1">
      <alignment horizontal="center" vertical="center" wrapText="1"/>
    </xf>
    <xf numFmtId="0" fontId="67" fillId="20" borderId="12" xfId="25" applyFont="1" applyBorder="1" applyAlignment="1">
      <alignment horizontal="center" vertical="center" wrapText="1"/>
    </xf>
    <xf numFmtId="0" fontId="68" fillId="33" borderId="11" xfId="0" applyFont="1" applyFill="1" applyBorder="1" applyAlignment="1">
      <alignment horizontal="center" vertical="center"/>
    </xf>
    <xf numFmtId="0" fontId="68" fillId="33" borderId="12" xfId="0" applyFont="1" applyFill="1" applyBorder="1" applyAlignment="1">
      <alignment horizontal="center" vertical="center"/>
    </xf>
    <xf numFmtId="0" fontId="64" fillId="0" borderId="30" xfId="0" applyFont="1" applyBorder="1" applyAlignment="1">
      <alignment vertical="top" wrapText="1"/>
    </xf>
  </cellXfs>
  <cellStyles count="114">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09" xr:uid="{9E536081-1A73-4895-B98C-9F5079C33341}"/>
    <cellStyle name="Normal 2 2 5 3 2 2 3" xfId="113" xr:uid="{A0AE8C3D-0B63-4782-86EF-D23156D47FD1}"/>
    <cellStyle name="Normal 2 2 5 3 2 3" xfId="110" xr:uid="{3A7A30C3-C675-4726-817D-2F0B3852EDEC}"/>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08" xr:uid="{3608B987-AAD6-43EB-9C5F-6F4FA685D224}"/>
    <cellStyle name="Normal 3 5 6 2 2 3" xfId="112" xr:uid="{E8F8D84C-8E02-4BDA-85F1-1EB297BA470A}"/>
    <cellStyle name="Normal 3 5 6 2 3" xfId="111" xr:uid="{E94B9E40-00C3-443B-BB84-EC23C3B98582}"/>
    <cellStyle name="Normal 3 5 6 5" xfId="107" xr:uid="{18E40514-DCEE-48D4-930E-3DD22846E101}"/>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xdr:row>
      <xdr:rowOff>3162300</xdr:rowOff>
    </xdr:from>
    <xdr:to>
      <xdr:col>3</xdr:col>
      <xdr:colOff>4343400</xdr:colOff>
      <xdr:row>3</xdr:row>
      <xdr:rowOff>4572000</xdr:rowOff>
    </xdr:to>
    <xdr:pic>
      <xdr:nvPicPr>
        <xdr:cNvPr id="4" name="Picture 3">
          <a:extLst>
            <a:ext uri="{FF2B5EF4-FFF2-40B4-BE49-F238E27FC236}">
              <a16:creationId xmlns:a16="http://schemas.microsoft.com/office/drawing/2014/main" id="{96705A1B-5E86-457D-944E-5B5A64783525}"/>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57400" y="430530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300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3005"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3004"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193" t="s">
        <v>1</v>
      </c>
      <c r="C3" s="193"/>
      <c r="D3" s="193"/>
      <c r="E3" s="193"/>
      <c r="F3" s="193"/>
      <c r="G3" s="193"/>
      <c r="H3" s="193"/>
      <c r="I3" s="193"/>
    </row>
    <row r="4" spans="2:14" ht="13.7" customHeight="1">
      <c r="B4" s="195" t="s">
        <v>2</v>
      </c>
      <c r="C4" s="195"/>
      <c r="D4" s="195"/>
      <c r="E4" s="195"/>
      <c r="F4" s="195"/>
      <c r="G4" s="195"/>
      <c r="H4" s="195"/>
      <c r="I4" s="195"/>
      <c r="J4" s="195"/>
      <c r="K4" s="195"/>
      <c r="L4" s="195"/>
      <c r="M4" s="195"/>
      <c r="N4" s="195"/>
    </row>
    <row r="5" spans="2:14">
      <c r="B5" s="195"/>
      <c r="C5" s="195"/>
      <c r="D5" s="195"/>
      <c r="E5" s="195"/>
      <c r="F5" s="195"/>
      <c r="G5" s="195"/>
      <c r="H5" s="195"/>
      <c r="I5" s="195"/>
      <c r="J5" s="195"/>
      <c r="K5" s="195"/>
      <c r="L5" s="195"/>
      <c r="M5" s="195"/>
      <c r="N5" s="195"/>
    </row>
    <row r="6" spans="2:14">
      <c r="B6" s="195"/>
      <c r="C6" s="195"/>
      <c r="D6" s="195"/>
      <c r="E6" s="195"/>
      <c r="F6" s="195"/>
      <c r="G6" s="195"/>
      <c r="H6" s="195"/>
      <c r="I6" s="195"/>
      <c r="J6" s="195"/>
      <c r="K6" s="195"/>
      <c r="L6" s="195"/>
      <c r="M6" s="195"/>
      <c r="N6" s="195"/>
    </row>
    <row r="7" spans="2:14">
      <c r="B7" s="195"/>
      <c r="C7" s="195"/>
      <c r="D7" s="195"/>
      <c r="E7" s="195"/>
      <c r="F7" s="195"/>
      <c r="G7" s="195"/>
      <c r="H7" s="195"/>
      <c r="I7" s="195"/>
      <c r="J7" s="195"/>
      <c r="K7" s="195"/>
      <c r="L7" s="195"/>
      <c r="M7" s="195"/>
      <c r="N7" s="195"/>
    </row>
    <row r="8" spans="2:14">
      <c r="B8" s="195"/>
      <c r="C8" s="195"/>
      <c r="D8" s="195"/>
      <c r="E8" s="195"/>
      <c r="F8" s="195"/>
      <c r="G8" s="195"/>
      <c r="H8" s="195"/>
      <c r="I8" s="195"/>
      <c r="J8" s="195"/>
      <c r="K8" s="195"/>
      <c r="L8" s="195"/>
      <c r="M8" s="195"/>
      <c r="N8" s="195"/>
    </row>
    <row r="9" spans="2:14">
      <c r="B9" s="195"/>
      <c r="C9" s="195"/>
      <c r="D9" s="195"/>
      <c r="E9" s="195"/>
      <c r="F9" s="195"/>
      <c r="G9" s="195"/>
      <c r="H9" s="195"/>
      <c r="I9" s="195"/>
      <c r="J9" s="195"/>
      <c r="K9" s="195"/>
      <c r="L9" s="195"/>
      <c r="M9" s="195"/>
      <c r="N9" s="195"/>
    </row>
    <row r="10" spans="2:14">
      <c r="B10" s="195"/>
      <c r="C10" s="195"/>
      <c r="D10" s="195"/>
      <c r="E10" s="195"/>
      <c r="F10" s="195"/>
      <c r="G10" s="195"/>
      <c r="H10" s="195"/>
      <c r="I10" s="195"/>
      <c r="J10" s="195"/>
      <c r="K10" s="195"/>
      <c r="L10" s="195"/>
      <c r="M10" s="195"/>
      <c r="N10" s="195"/>
    </row>
    <row r="11" spans="2:14">
      <c r="B11" s="195"/>
      <c r="C11" s="195"/>
      <c r="D11" s="195"/>
      <c r="E11" s="195"/>
      <c r="F11" s="195"/>
      <c r="G11" s="195"/>
      <c r="H11" s="195"/>
      <c r="I11" s="195"/>
      <c r="J11" s="195"/>
      <c r="K11" s="195"/>
      <c r="L11" s="195"/>
      <c r="M11" s="195"/>
      <c r="N11" s="195"/>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195" t="s">
        <v>15</v>
      </c>
      <c r="C25" s="195"/>
      <c r="D25" s="195"/>
      <c r="E25" s="195"/>
      <c r="F25" s="195"/>
      <c r="G25" s="195"/>
      <c r="H25" s="195"/>
      <c r="I25" s="195"/>
      <c r="J25" s="195"/>
      <c r="K25" s="195"/>
      <c r="L25" s="195"/>
      <c r="M25" s="195"/>
      <c r="N25" s="195"/>
    </row>
    <row r="26" spans="2:14">
      <c r="B26" s="195"/>
      <c r="C26" s="195"/>
      <c r="D26" s="195"/>
      <c r="E26" s="195"/>
      <c r="F26" s="195"/>
      <c r="G26" s="195"/>
      <c r="H26" s="195"/>
      <c r="I26" s="195"/>
      <c r="J26" s="195"/>
      <c r="K26" s="195"/>
      <c r="L26" s="195"/>
      <c r="M26" s="195"/>
      <c r="N26" s="195"/>
    </row>
    <row r="27" spans="2:14">
      <c r="B27" s="44"/>
      <c r="C27" s="44"/>
      <c r="D27" s="44"/>
      <c r="E27" s="44"/>
      <c r="F27" s="44"/>
    </row>
    <row r="28" spans="2:14">
      <c r="B28" s="44"/>
      <c r="C28" s="44"/>
      <c r="D28" s="44"/>
      <c r="E28" s="44"/>
      <c r="F28" s="44"/>
    </row>
    <row r="29" spans="2:14">
      <c r="B29" s="46"/>
    </row>
    <row r="30" spans="2:14" ht="15.6">
      <c r="B30" s="193" t="s">
        <v>16</v>
      </c>
      <c r="C30" s="193"/>
      <c r="D30" s="193"/>
      <c r="E30" s="193"/>
      <c r="F30" s="193"/>
      <c r="G30" s="193"/>
      <c r="H30" s="193"/>
      <c r="I30" s="193"/>
    </row>
    <row r="31" spans="2:14">
      <c r="B31" s="194"/>
      <c r="C31" s="194"/>
      <c r="D31" s="194"/>
      <c r="E31" s="194"/>
      <c r="F31" s="194"/>
      <c r="G31" s="194"/>
      <c r="H31" s="194"/>
      <c r="I31" s="194"/>
      <c r="J31" s="194"/>
      <c r="K31" s="194"/>
      <c r="L31" s="194"/>
      <c r="M31" s="194"/>
      <c r="N31" s="194"/>
    </row>
    <row r="32" spans="2:14">
      <c r="B32" s="194"/>
      <c r="C32" s="194"/>
      <c r="D32" s="194"/>
      <c r="E32" s="194"/>
      <c r="F32" s="194"/>
      <c r="G32" s="194"/>
      <c r="H32" s="194"/>
      <c r="I32" s="194"/>
      <c r="J32" s="194"/>
      <c r="K32" s="194"/>
      <c r="L32" s="194"/>
      <c r="M32" s="194"/>
      <c r="N32" s="194"/>
    </row>
    <row r="33" spans="2:14">
      <c r="B33" s="194"/>
      <c r="C33" s="194"/>
      <c r="D33" s="194"/>
      <c r="E33" s="194"/>
      <c r="F33" s="194"/>
      <c r="G33" s="194"/>
      <c r="H33" s="194"/>
      <c r="I33" s="194"/>
      <c r="J33" s="194"/>
      <c r="K33" s="194"/>
      <c r="L33" s="194"/>
      <c r="M33" s="194"/>
      <c r="N33" s="194"/>
    </row>
    <row r="34" spans="2:14">
      <c r="B34" s="194"/>
      <c r="C34" s="194"/>
      <c r="D34" s="194"/>
      <c r="E34" s="194"/>
      <c r="F34" s="194"/>
      <c r="G34" s="194"/>
      <c r="H34" s="194"/>
      <c r="I34" s="194"/>
      <c r="J34" s="194"/>
      <c r="K34" s="194"/>
      <c r="L34" s="194"/>
      <c r="M34" s="194"/>
      <c r="N34" s="194"/>
    </row>
    <row r="35" spans="2:14">
      <c r="B35" s="194"/>
      <c r="C35" s="194"/>
      <c r="D35" s="194"/>
      <c r="E35" s="194"/>
      <c r="F35" s="194"/>
      <c r="G35" s="194"/>
      <c r="H35" s="194"/>
      <c r="I35" s="194"/>
      <c r="J35" s="194"/>
      <c r="K35" s="194"/>
      <c r="L35" s="194"/>
      <c r="M35" s="194"/>
      <c r="N35" s="194"/>
    </row>
    <row r="36" spans="2:14">
      <c r="B36" s="194"/>
      <c r="C36" s="194"/>
      <c r="D36" s="194"/>
      <c r="E36" s="194"/>
      <c r="F36" s="194"/>
      <c r="G36" s="194"/>
      <c r="H36" s="194"/>
      <c r="I36" s="194"/>
      <c r="J36" s="194"/>
      <c r="K36" s="194"/>
      <c r="L36" s="194"/>
      <c r="M36" s="194"/>
      <c r="N36" s="194"/>
    </row>
    <row r="37" spans="2:14">
      <c r="B37" s="194"/>
      <c r="C37" s="194"/>
      <c r="D37" s="194"/>
      <c r="E37" s="194"/>
      <c r="F37" s="194"/>
      <c r="G37" s="194"/>
      <c r="H37" s="194"/>
      <c r="I37" s="194"/>
      <c r="J37" s="194"/>
      <c r="K37" s="194"/>
      <c r="L37" s="194"/>
      <c r="M37" s="194"/>
      <c r="N37" s="194"/>
    </row>
    <row r="38" spans="2:14">
      <c r="B38" s="194"/>
      <c r="C38" s="194"/>
      <c r="D38" s="194"/>
      <c r="E38" s="194"/>
      <c r="F38" s="194"/>
      <c r="G38" s="194"/>
      <c r="H38" s="194"/>
      <c r="I38" s="194"/>
      <c r="J38" s="194"/>
      <c r="K38" s="194"/>
      <c r="L38" s="194"/>
      <c r="M38" s="194"/>
      <c r="N38" s="194"/>
    </row>
    <row r="39" spans="2:14">
      <c r="B39" s="194"/>
      <c r="C39" s="194"/>
      <c r="D39" s="194"/>
      <c r="E39" s="194"/>
      <c r="F39" s="194"/>
      <c r="G39" s="194"/>
      <c r="H39" s="194"/>
      <c r="I39" s="194"/>
      <c r="J39" s="194"/>
      <c r="K39" s="194"/>
      <c r="L39" s="194"/>
      <c r="M39" s="194"/>
      <c r="N39" s="194"/>
    </row>
    <row r="40" spans="2:14">
      <c r="B40" s="46"/>
    </row>
    <row r="41" spans="2:14" ht="15.6">
      <c r="B41" s="193" t="s">
        <v>17</v>
      </c>
      <c r="C41" s="193"/>
      <c r="D41" s="193"/>
      <c r="E41" s="193"/>
      <c r="F41" s="193"/>
      <c r="G41" s="193"/>
      <c r="H41" s="193"/>
      <c r="I41" s="193"/>
    </row>
    <row r="52" spans="2:9" ht="15.6">
      <c r="B52" s="193" t="s">
        <v>18</v>
      </c>
      <c r="C52" s="193"/>
      <c r="D52" s="193"/>
      <c r="E52" s="193"/>
      <c r="F52" s="193"/>
      <c r="G52" s="193"/>
      <c r="H52" s="193"/>
      <c r="I52" s="193"/>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1"/>
  <sheetViews>
    <sheetView topLeftCell="A4" zoomScale="85" zoomScaleNormal="85" workbookViewId="0">
      <selection activeCell="E22" sqref="E22"/>
    </sheetView>
  </sheetViews>
  <sheetFormatPr defaultColWidth="8.85546875" defaultRowHeight="12" customHeight="1"/>
  <cols>
    <col min="1" max="3" width="30.85546875" style="61" customWidth="1"/>
    <col min="4" max="4" width="70.140625" style="61" customWidth="1"/>
    <col min="5" max="5" width="19.5703125" style="61" customWidth="1"/>
    <col min="6" max="6" width="69.28515625" style="61" customWidth="1"/>
    <col min="7" max="9" width="30.85546875" style="63" customWidth="1"/>
    <col min="10" max="10" width="34.140625" style="63" customWidth="1"/>
    <col min="11" max="11" width="20.85546875" style="63" customWidth="1"/>
    <col min="12" max="12" width="15.85546875" style="61" customWidth="1"/>
    <col min="13" max="13" width="25.85546875" style="61" customWidth="1"/>
    <col min="14" max="14" width="26.140625" style="61" customWidth="1"/>
    <col min="15" max="15" width="27.85546875" style="61" bestFit="1" customWidth="1"/>
    <col min="16" max="16" width="23.140625" style="61" bestFit="1" customWidth="1"/>
    <col min="17" max="17" width="28.85546875" style="61" bestFit="1" customWidth="1"/>
    <col min="18" max="18" width="23.140625" style="61" bestFit="1" customWidth="1"/>
    <col min="19" max="19" width="28.85546875" style="61" bestFit="1" customWidth="1"/>
    <col min="20" max="20" width="20.140625" style="61" bestFit="1" customWidth="1"/>
    <col min="21" max="21" width="12.85546875" style="61" customWidth="1"/>
    <col min="22" max="24" width="10.5703125" style="61" bestFit="1" customWidth="1"/>
    <col min="25" max="25" width="28.85546875" style="61" bestFit="1" customWidth="1"/>
    <col min="26" max="16384" width="8.85546875" style="61"/>
  </cols>
  <sheetData>
    <row r="1" spans="1:25" ht="30" customHeight="1">
      <c r="A1" s="88" t="s">
        <v>461</v>
      </c>
      <c r="B1" s="229" t="s">
        <v>561</v>
      </c>
      <c r="C1" s="229"/>
      <c r="D1" s="229"/>
      <c r="E1" s="110"/>
      <c r="F1" s="51"/>
      <c r="G1" s="55"/>
      <c r="H1" s="55"/>
      <c r="I1" s="55"/>
      <c r="J1" s="55"/>
      <c r="K1" s="55"/>
      <c r="L1" s="51"/>
      <c r="M1" s="51"/>
      <c r="N1" s="51"/>
      <c r="O1" s="51"/>
      <c r="P1" s="51"/>
      <c r="Q1" s="51"/>
      <c r="R1" s="51"/>
      <c r="S1" s="51"/>
      <c r="T1" s="51"/>
      <c r="U1" s="51"/>
      <c r="V1" s="51"/>
      <c r="W1" s="51"/>
      <c r="X1" s="51"/>
      <c r="Y1" s="51"/>
    </row>
    <row r="2" spans="1:25" ht="30" customHeight="1">
      <c r="A2" s="89" t="s">
        <v>562</v>
      </c>
      <c r="B2" s="217" t="s">
        <v>563</v>
      </c>
      <c r="C2" s="217"/>
      <c r="D2" s="217"/>
      <c r="E2" s="111"/>
      <c r="F2" s="51"/>
      <c r="G2" s="55"/>
      <c r="H2" s="55"/>
      <c r="I2" s="55"/>
      <c r="J2" s="55"/>
      <c r="K2" s="55"/>
      <c r="L2" s="51"/>
      <c r="M2" s="51"/>
      <c r="N2" s="51"/>
      <c r="O2" s="51"/>
      <c r="P2" s="51"/>
      <c r="Q2" s="51"/>
      <c r="R2" s="51"/>
      <c r="S2" s="51"/>
      <c r="T2" s="51"/>
      <c r="U2" s="51"/>
      <c r="V2" s="51"/>
      <c r="W2" s="51"/>
      <c r="X2" s="51"/>
      <c r="Y2" s="51"/>
    </row>
    <row r="3" spans="1:25" ht="30" customHeight="1">
      <c r="A3" s="86" t="s">
        <v>564</v>
      </c>
      <c r="B3" s="230" t="s">
        <v>565</v>
      </c>
      <c r="C3" s="230"/>
      <c r="D3" s="230"/>
      <c r="E3" s="111"/>
      <c r="F3" s="51"/>
      <c r="G3" s="55"/>
      <c r="H3" s="55"/>
      <c r="I3" s="55"/>
      <c r="J3" s="55"/>
      <c r="K3" s="55"/>
      <c r="L3" s="51"/>
      <c r="M3" s="51"/>
      <c r="N3" s="51"/>
      <c r="O3" s="51"/>
      <c r="P3" s="51"/>
      <c r="Q3" s="51"/>
      <c r="R3" s="51"/>
      <c r="S3" s="51"/>
      <c r="T3" s="51"/>
      <c r="U3" s="51"/>
      <c r="V3" s="51"/>
      <c r="W3" s="51"/>
      <c r="X3" s="51"/>
      <c r="Y3" s="51"/>
    </row>
    <row r="4" spans="1:25" ht="409.5" customHeight="1">
      <c r="A4" s="87" t="s">
        <v>465</v>
      </c>
      <c r="B4" s="231" t="s">
        <v>566</v>
      </c>
      <c r="C4" s="232"/>
      <c r="D4" s="233"/>
      <c r="E4" s="112"/>
      <c r="F4" s="51"/>
      <c r="G4" s="55"/>
      <c r="H4" s="55"/>
      <c r="I4" s="55"/>
      <c r="J4" s="55"/>
      <c r="K4" s="55"/>
      <c r="L4" s="51"/>
      <c r="M4" s="51"/>
      <c r="N4" s="51"/>
      <c r="O4" s="51"/>
      <c r="P4" s="51"/>
      <c r="Q4" s="51"/>
      <c r="R4" s="51"/>
      <c r="S4" s="51"/>
      <c r="T4" s="51"/>
      <c r="U4" s="51"/>
      <c r="V4" s="51"/>
      <c r="W4" s="51"/>
      <c r="X4" s="51"/>
      <c r="Y4" s="51"/>
    </row>
    <row r="5" spans="1:25" ht="30" customHeight="1">
      <c r="A5" s="72" t="s">
        <v>567</v>
      </c>
      <c r="B5" s="225" t="s">
        <v>563</v>
      </c>
      <c r="C5" s="226"/>
      <c r="D5" s="227"/>
      <c r="E5" s="73"/>
      <c r="F5" s="51"/>
      <c r="G5" s="55"/>
      <c r="H5" s="55"/>
      <c r="I5" s="55"/>
      <c r="J5" s="55"/>
      <c r="K5" s="55"/>
      <c r="L5" s="51"/>
      <c r="M5" s="51"/>
      <c r="N5" s="51"/>
      <c r="O5" s="51"/>
      <c r="P5" s="51"/>
      <c r="Q5" s="51"/>
      <c r="R5" s="51"/>
      <c r="S5" s="51"/>
      <c r="T5" s="51"/>
      <c r="U5" s="51"/>
      <c r="V5" s="51"/>
      <c r="W5" s="51"/>
      <c r="X5" s="51"/>
      <c r="Y5" s="51"/>
    </row>
    <row r="6" spans="1:25" ht="30" customHeight="1">
      <c r="A6" s="72" t="s">
        <v>568</v>
      </c>
      <c r="B6" s="225" t="s">
        <v>565</v>
      </c>
      <c r="C6" s="226"/>
      <c r="D6" s="227"/>
      <c r="E6" s="73"/>
      <c r="F6" s="51"/>
      <c r="G6" s="55"/>
      <c r="H6" s="55"/>
      <c r="I6" s="55"/>
      <c r="J6" s="55"/>
      <c r="K6" s="55"/>
      <c r="L6" s="51"/>
      <c r="M6" s="51"/>
      <c r="N6" s="51"/>
      <c r="O6" s="51"/>
      <c r="P6" s="51"/>
      <c r="Q6" s="51"/>
      <c r="R6" s="51"/>
      <c r="S6" s="51"/>
      <c r="T6" s="51"/>
      <c r="U6" s="51"/>
      <c r="V6" s="51"/>
      <c r="W6" s="51"/>
      <c r="X6" s="51"/>
      <c r="Y6" s="51"/>
    </row>
    <row r="7" spans="1:25" ht="30" customHeight="1">
      <c r="A7" s="72" t="s">
        <v>569</v>
      </c>
      <c r="B7" s="225" t="s">
        <v>565</v>
      </c>
      <c r="C7" s="226"/>
      <c r="D7" s="227"/>
      <c r="E7" s="73"/>
      <c r="F7" s="51"/>
      <c r="G7" s="55"/>
      <c r="H7" s="55"/>
      <c r="I7" s="55"/>
      <c r="J7" s="55"/>
      <c r="K7" s="55"/>
      <c r="L7" s="51"/>
      <c r="M7" s="51"/>
      <c r="N7" s="51"/>
      <c r="O7" s="51"/>
      <c r="P7" s="51"/>
      <c r="Q7" s="51"/>
      <c r="R7" s="51"/>
      <c r="S7" s="51"/>
      <c r="T7" s="51"/>
      <c r="U7" s="51"/>
      <c r="V7" s="51"/>
      <c r="W7" s="51"/>
      <c r="X7" s="51"/>
      <c r="Y7" s="51"/>
    </row>
    <row r="8" spans="1:25" ht="30" customHeight="1">
      <c r="A8" s="72" t="s">
        <v>570</v>
      </c>
      <c r="B8" s="218" t="s">
        <v>535</v>
      </c>
      <c r="C8" s="218"/>
      <c r="D8" s="218"/>
      <c r="E8" s="111"/>
      <c r="F8" s="51"/>
      <c r="G8" s="55"/>
      <c r="H8" s="55"/>
      <c r="I8" s="55"/>
      <c r="J8" s="55"/>
      <c r="K8" s="55"/>
      <c r="L8" s="51"/>
      <c r="M8" s="51"/>
      <c r="N8" s="51"/>
      <c r="O8" s="51"/>
      <c r="P8" s="51"/>
      <c r="Q8" s="51"/>
      <c r="R8" s="51"/>
      <c r="S8" s="51"/>
      <c r="T8" s="51"/>
      <c r="U8" s="51"/>
      <c r="V8" s="51"/>
      <c r="W8" s="51"/>
      <c r="X8" s="51"/>
      <c r="Y8" s="51"/>
    </row>
    <row r="9" spans="1:25" ht="30" customHeight="1">
      <c r="A9" s="76" t="s">
        <v>252</v>
      </c>
      <c r="B9" s="228" t="s">
        <v>513</v>
      </c>
      <c r="C9" s="228"/>
      <c r="D9" s="228"/>
      <c r="E9" s="73"/>
      <c r="F9" s="51"/>
      <c r="G9" s="55"/>
      <c r="H9" s="55"/>
      <c r="I9" s="55"/>
      <c r="J9" s="55"/>
      <c r="K9" s="55"/>
      <c r="L9" s="51"/>
      <c r="M9" s="51"/>
      <c r="N9" s="51"/>
      <c r="O9" s="51"/>
      <c r="P9" s="51"/>
      <c r="Q9" s="51"/>
      <c r="R9" s="51"/>
      <c r="S9" s="51"/>
      <c r="T9" s="51"/>
      <c r="U9" s="51"/>
      <c r="V9" s="51"/>
      <c r="W9" s="51"/>
      <c r="X9" s="51"/>
      <c r="Y9" s="51"/>
    </row>
    <row r="10" spans="1:25" ht="30" customHeight="1">
      <c r="A10" s="76" t="s">
        <v>571</v>
      </c>
      <c r="B10" s="225" t="s">
        <v>572</v>
      </c>
      <c r="C10" s="226"/>
      <c r="D10" s="227"/>
      <c r="E10" s="73"/>
      <c r="F10" s="51"/>
      <c r="G10" s="55"/>
      <c r="H10" s="55"/>
      <c r="I10" s="55"/>
      <c r="J10" s="55"/>
      <c r="K10" s="55"/>
      <c r="L10" s="51"/>
      <c r="M10" s="51"/>
      <c r="N10" s="51"/>
      <c r="O10" s="51"/>
      <c r="P10" s="51"/>
      <c r="Q10" s="51"/>
      <c r="R10" s="51"/>
      <c r="S10" s="51"/>
      <c r="T10" s="51"/>
      <c r="U10" s="51"/>
      <c r="V10" s="51"/>
      <c r="W10" s="51"/>
      <c r="X10" s="51"/>
      <c r="Y10" s="51"/>
    </row>
    <row r="11" spans="1:25" ht="30" customHeight="1">
      <c r="A11" s="76" t="s">
        <v>573</v>
      </c>
      <c r="B11" s="218"/>
      <c r="C11" s="218"/>
      <c r="D11" s="218"/>
      <c r="E11" s="111"/>
      <c r="F11" s="51"/>
      <c r="G11" s="55"/>
      <c r="H11" s="55"/>
      <c r="I11" s="55"/>
      <c r="J11" s="55"/>
      <c r="K11" s="55"/>
      <c r="L11" s="51"/>
      <c r="M11" s="51"/>
      <c r="N11" s="51"/>
      <c r="O11" s="51"/>
      <c r="P11" s="51"/>
      <c r="Q11" s="51"/>
      <c r="R11" s="51"/>
      <c r="S11" s="51"/>
      <c r="T11" s="51"/>
      <c r="U11" s="51"/>
      <c r="V11" s="51"/>
      <c r="W11" s="51"/>
      <c r="X11" s="51"/>
      <c r="Y11" s="51"/>
    </row>
    <row r="12" spans="1:25" ht="56.25" customHeight="1">
      <c r="A12" s="76" t="s">
        <v>574</v>
      </c>
      <c r="B12" s="218" t="s">
        <v>575</v>
      </c>
      <c r="C12" s="218"/>
      <c r="D12" s="218"/>
      <c r="E12" s="111"/>
      <c r="F12" s="51"/>
      <c r="G12" s="55"/>
      <c r="H12" s="55"/>
      <c r="I12" s="55"/>
      <c r="J12" s="55"/>
      <c r="K12" s="55"/>
      <c r="L12" s="51"/>
      <c r="M12" s="51"/>
      <c r="N12" s="51"/>
      <c r="O12" s="51"/>
      <c r="P12" s="51"/>
      <c r="Q12" s="51"/>
      <c r="R12" s="51"/>
      <c r="S12" s="51"/>
      <c r="T12" s="51"/>
      <c r="U12" s="51"/>
      <c r="V12" s="51"/>
      <c r="W12" s="51"/>
      <c r="X12" s="51"/>
      <c r="Y12" s="51"/>
    </row>
    <row r="13" spans="1:25" ht="270.75" customHeight="1">
      <c r="A13" s="72" t="s">
        <v>467</v>
      </c>
      <c r="B13" s="223" t="s">
        <v>576</v>
      </c>
      <c r="C13" s="218"/>
      <c r="D13" s="218"/>
      <c r="E13" s="111"/>
      <c r="F13" s="51"/>
      <c r="G13" s="55"/>
      <c r="H13" s="55"/>
      <c r="I13" s="55"/>
      <c r="J13" s="55"/>
      <c r="K13" s="55"/>
      <c r="L13" s="51"/>
      <c r="M13" s="51"/>
      <c r="N13" s="51"/>
      <c r="O13" s="51"/>
      <c r="P13" s="51"/>
      <c r="Q13" s="51"/>
      <c r="R13" s="51"/>
      <c r="S13" s="51"/>
      <c r="T13" s="51"/>
      <c r="U13" s="51"/>
      <c r="V13" s="51"/>
      <c r="W13" s="51"/>
      <c r="X13" s="51"/>
      <c r="Y13" s="51"/>
    </row>
    <row r="14" spans="1:25" s="83" customFormat="1" ht="24.4" customHeight="1">
      <c r="A14" s="77" t="s">
        <v>577</v>
      </c>
      <c r="B14" s="214" t="s">
        <v>578</v>
      </c>
      <c r="C14" s="215"/>
      <c r="D14" s="216"/>
      <c r="E14" s="113"/>
    </row>
    <row r="15" spans="1:25" ht="135.75" customHeight="1">
      <c r="A15" s="72" t="s">
        <v>579</v>
      </c>
      <c r="B15" s="224" t="s">
        <v>580</v>
      </c>
      <c r="C15" s="218"/>
      <c r="D15" s="218"/>
      <c r="E15" s="111"/>
      <c r="F15" s="51"/>
      <c r="G15" s="55"/>
      <c r="H15" s="55"/>
      <c r="I15" s="55"/>
      <c r="J15" s="55"/>
      <c r="K15" s="55"/>
      <c r="L15" s="51"/>
      <c r="M15" s="51"/>
      <c r="N15" s="51"/>
      <c r="O15" s="51"/>
      <c r="P15" s="51"/>
      <c r="Q15" s="51"/>
      <c r="R15" s="51"/>
      <c r="S15" s="51"/>
      <c r="T15" s="51"/>
      <c r="U15" s="51"/>
      <c r="V15" s="51"/>
      <c r="W15" s="51"/>
      <c r="X15" s="51"/>
      <c r="Y15" s="51"/>
    </row>
    <row r="16" spans="1:25" ht="21.6" customHeight="1">
      <c r="A16" s="72" t="s">
        <v>471</v>
      </c>
      <c r="B16" s="218"/>
      <c r="C16" s="218"/>
      <c r="D16" s="218"/>
      <c r="E16" s="111"/>
      <c r="F16" s="51"/>
      <c r="G16" s="55"/>
      <c r="H16" s="55"/>
      <c r="I16" s="55"/>
      <c r="J16" s="55"/>
      <c r="K16" s="55"/>
      <c r="L16" s="51"/>
      <c r="M16" s="51"/>
      <c r="N16" s="51"/>
      <c r="O16" s="51"/>
      <c r="P16" s="51"/>
      <c r="Q16" s="51"/>
      <c r="R16" s="51"/>
      <c r="S16" s="51"/>
      <c r="T16" s="51"/>
      <c r="U16" s="51"/>
      <c r="V16" s="51"/>
      <c r="W16" s="51"/>
      <c r="X16" s="51"/>
      <c r="Y16" s="51"/>
    </row>
    <row r="17" spans="1:25" ht="18" customHeight="1">
      <c r="A17" s="77" t="s">
        <v>473</v>
      </c>
      <c r="B17" s="219" t="s">
        <v>60</v>
      </c>
      <c r="C17" s="220"/>
      <c r="D17" s="221"/>
      <c r="E17" s="111"/>
      <c r="F17" s="73"/>
      <c r="G17" s="74"/>
      <c r="H17" s="73"/>
      <c r="I17" s="75"/>
      <c r="J17" s="55"/>
      <c r="K17" s="55"/>
      <c r="L17" s="51"/>
      <c r="M17" s="51"/>
      <c r="N17" s="51"/>
      <c r="O17" s="51"/>
      <c r="P17" s="51"/>
      <c r="Q17" s="51"/>
      <c r="R17" s="51"/>
      <c r="S17" s="51"/>
      <c r="T17" s="51"/>
      <c r="U17" s="51"/>
      <c r="V17" s="51"/>
      <c r="W17" s="51"/>
      <c r="X17" s="51"/>
      <c r="Y17" s="51"/>
    </row>
    <row r="18" spans="1:25" ht="20.100000000000001" customHeight="1">
      <c r="A18" s="51"/>
      <c r="B18" s="51"/>
      <c r="C18" s="51"/>
      <c r="D18" s="51"/>
      <c r="E18" s="51"/>
      <c r="F18" s="51"/>
      <c r="G18" s="55"/>
      <c r="H18" s="55"/>
      <c r="I18" s="55"/>
      <c r="J18" s="55"/>
      <c r="K18" s="55"/>
      <c r="L18" s="51"/>
      <c r="M18" s="51"/>
      <c r="N18" s="51"/>
      <c r="O18" s="51"/>
      <c r="P18" s="51"/>
      <c r="Q18" s="51"/>
      <c r="R18" s="51"/>
      <c r="S18" s="51"/>
      <c r="T18" s="51"/>
      <c r="U18" s="51"/>
      <c r="V18" s="51"/>
      <c r="W18" s="51"/>
      <c r="X18" s="51"/>
      <c r="Y18" s="51"/>
    </row>
    <row r="19" spans="1:25" s="62" customFormat="1">
      <c r="A19" s="74"/>
      <c r="B19" s="74"/>
      <c r="C19" s="74"/>
      <c r="D19" s="74"/>
      <c r="E19" s="74"/>
      <c r="F19" s="74"/>
      <c r="G19" s="74"/>
      <c r="H19" s="74"/>
      <c r="I19" s="74"/>
      <c r="J19" s="116"/>
      <c r="K19" s="116"/>
      <c r="L19" s="116"/>
      <c r="M19" s="116"/>
      <c r="N19" s="116"/>
      <c r="O19" s="116"/>
      <c r="P19" s="116"/>
      <c r="Q19" s="116"/>
      <c r="R19" s="116"/>
      <c r="S19" s="116"/>
      <c r="T19" s="116"/>
      <c r="U19" s="116"/>
      <c r="V19" s="116"/>
      <c r="W19" s="116"/>
      <c r="X19" s="116"/>
      <c r="Y19" s="116"/>
    </row>
    <row r="20" spans="1:25" s="62" customFormat="1" ht="15">
      <c r="A20" s="222" t="s">
        <v>581</v>
      </c>
      <c r="B20" s="222"/>
      <c r="C20" s="222"/>
      <c r="D20" s="222"/>
      <c r="E20" s="222"/>
      <c r="F20" s="222"/>
      <c r="G20" s="74"/>
      <c r="H20" s="74"/>
      <c r="I20" s="74"/>
      <c r="J20" s="116"/>
      <c r="K20" s="116"/>
      <c r="L20" s="116"/>
      <c r="M20" s="116"/>
      <c r="N20" s="116"/>
      <c r="O20" s="116"/>
      <c r="P20" s="116"/>
      <c r="Q20" s="116"/>
      <c r="R20" s="116"/>
      <c r="S20" s="116"/>
      <c r="T20" s="116"/>
      <c r="U20" s="116"/>
      <c r="V20" s="116"/>
      <c r="W20" s="116"/>
      <c r="X20" s="116"/>
      <c r="Y20" s="116"/>
    </row>
    <row r="21" spans="1:25" s="65" customFormat="1" ht="30" customHeight="1">
      <c r="A21" s="56" t="s">
        <v>502</v>
      </c>
      <c r="B21" s="69" t="s">
        <v>434</v>
      </c>
      <c r="C21" s="56" t="s">
        <v>439</v>
      </c>
      <c r="D21" s="56" t="s">
        <v>582</v>
      </c>
      <c r="E21" s="56" t="s">
        <v>583</v>
      </c>
      <c r="F21" s="56" t="s">
        <v>584</v>
      </c>
      <c r="G21" s="56" t="s">
        <v>4</v>
      </c>
      <c r="H21" s="69" t="s">
        <v>585</v>
      </c>
      <c r="I21" s="56" t="s">
        <v>586</v>
      </c>
      <c r="J21" s="117"/>
      <c r="K21" s="117"/>
      <c r="L21" s="117"/>
      <c r="M21" s="117"/>
      <c r="N21" s="117"/>
      <c r="O21" s="117"/>
      <c r="P21" s="117"/>
      <c r="Q21" s="117"/>
      <c r="R21" s="117"/>
      <c r="S21" s="117"/>
      <c r="T21" s="117"/>
      <c r="U21" s="117"/>
      <c r="V21" s="117"/>
      <c r="W21" s="117"/>
      <c r="X21" s="117"/>
      <c r="Y21" s="117"/>
    </row>
    <row r="22" spans="1:25" s="67" customFormat="1" ht="171.75" customHeight="1">
      <c r="A22" s="23">
        <v>1</v>
      </c>
      <c r="B22" s="64" t="s">
        <v>587</v>
      </c>
      <c r="C22" s="68" t="s">
        <v>588</v>
      </c>
      <c r="D22" s="66" t="s">
        <v>588</v>
      </c>
      <c r="E22" s="114">
        <v>7.1</v>
      </c>
      <c r="F22" s="120" t="s">
        <v>580</v>
      </c>
      <c r="G22" s="68" t="s">
        <v>589</v>
      </c>
      <c r="H22" s="121" t="s">
        <v>590</v>
      </c>
      <c r="I22" s="68" t="s">
        <v>591</v>
      </c>
      <c r="J22" s="118"/>
      <c r="K22" s="118"/>
      <c r="L22" s="118"/>
      <c r="M22" s="118"/>
      <c r="N22" s="118"/>
      <c r="O22" s="118"/>
      <c r="P22" s="118"/>
      <c r="Q22" s="118"/>
      <c r="R22" s="118"/>
      <c r="S22" s="118"/>
      <c r="T22" s="118"/>
      <c r="U22" s="118"/>
      <c r="V22" s="118"/>
      <c r="W22" s="118"/>
      <c r="X22" s="118"/>
      <c r="Y22" s="118"/>
    </row>
    <row r="23" spans="1:25" ht="12" customHeight="1">
      <c r="A23" s="51"/>
      <c r="B23" s="51"/>
      <c r="C23" s="51"/>
      <c r="D23" s="51"/>
      <c r="E23" s="51"/>
      <c r="F23" s="51"/>
      <c r="G23" s="55"/>
      <c r="H23" s="55"/>
      <c r="I23" s="55"/>
      <c r="J23" s="55"/>
      <c r="K23" s="55"/>
      <c r="L23" s="51"/>
      <c r="M23" s="51"/>
      <c r="N23" s="51"/>
      <c r="O23" s="51"/>
      <c r="P23" s="51"/>
      <c r="Q23" s="51"/>
      <c r="R23" s="51"/>
      <c r="S23" s="51"/>
      <c r="T23" s="51"/>
      <c r="U23" s="51"/>
      <c r="V23" s="51"/>
      <c r="W23" s="51"/>
      <c r="X23" s="51"/>
      <c r="Y23" s="51"/>
    </row>
    <row r="24" spans="1:25" ht="12" customHeight="1">
      <c r="A24" s="51"/>
      <c r="B24" s="51"/>
      <c r="C24" s="51"/>
      <c r="D24" s="51"/>
      <c r="E24" s="51"/>
      <c r="F24" s="51"/>
      <c r="G24" s="55"/>
      <c r="H24" s="55"/>
      <c r="I24" s="55"/>
      <c r="J24" s="55"/>
      <c r="K24" s="55"/>
      <c r="L24" s="51"/>
      <c r="M24" s="51"/>
      <c r="N24" s="51"/>
      <c r="O24" s="51"/>
      <c r="P24" s="51"/>
      <c r="Q24" s="51"/>
      <c r="R24" s="51"/>
      <c r="S24" s="51"/>
      <c r="T24" s="51"/>
      <c r="U24" s="51"/>
      <c r="V24" s="51"/>
      <c r="W24" s="51"/>
      <c r="X24" s="51"/>
      <c r="Y24" s="51"/>
    </row>
    <row r="25" spans="1:25" ht="12" customHeight="1">
      <c r="A25" s="51"/>
      <c r="B25" s="51"/>
      <c r="C25" s="51"/>
      <c r="D25" s="51"/>
      <c r="E25" s="51"/>
      <c r="F25" s="51"/>
      <c r="G25" s="55"/>
      <c r="H25" s="55"/>
      <c r="I25" s="55"/>
      <c r="J25" s="55"/>
      <c r="K25" s="55"/>
      <c r="L25" s="51"/>
      <c r="M25" s="51"/>
      <c r="N25" s="51"/>
      <c r="O25" s="51"/>
      <c r="P25" s="51"/>
      <c r="Q25" s="51"/>
      <c r="R25" s="51"/>
      <c r="S25" s="51"/>
      <c r="T25" s="51"/>
      <c r="U25" s="51"/>
      <c r="V25" s="51"/>
      <c r="W25" s="51"/>
      <c r="X25" s="51"/>
      <c r="Y25" s="51"/>
    </row>
    <row r="26" spans="1:25" ht="12" customHeight="1">
      <c r="A26" s="51"/>
      <c r="B26" s="51"/>
      <c r="C26" s="51"/>
      <c r="D26" s="51"/>
      <c r="E26" s="51"/>
      <c r="F26" s="51"/>
      <c r="G26" s="55"/>
      <c r="H26" s="55"/>
      <c r="I26" s="55"/>
      <c r="J26" s="55"/>
      <c r="K26" s="55"/>
      <c r="L26" s="51"/>
      <c r="M26" s="51"/>
      <c r="N26" s="51"/>
      <c r="O26" s="51"/>
      <c r="P26" s="51"/>
      <c r="Q26" s="51"/>
      <c r="R26" s="51"/>
      <c r="S26" s="51"/>
      <c r="T26" s="51"/>
      <c r="U26" s="51"/>
      <c r="V26" s="51"/>
      <c r="W26" s="51"/>
      <c r="X26" s="51"/>
      <c r="Y26" s="51"/>
    </row>
    <row r="27" spans="1:25" ht="12" customHeight="1">
      <c r="A27" s="51"/>
      <c r="B27" s="51"/>
      <c r="C27" s="51"/>
      <c r="D27" s="51"/>
      <c r="E27" s="51"/>
      <c r="F27" s="51"/>
      <c r="G27" s="55"/>
      <c r="H27" s="55"/>
      <c r="I27" s="55"/>
      <c r="J27" s="55"/>
      <c r="K27" s="55"/>
      <c r="L27" s="51"/>
      <c r="M27" s="51"/>
      <c r="N27" s="51"/>
      <c r="O27" s="51"/>
      <c r="P27" s="51"/>
      <c r="Q27" s="51"/>
      <c r="R27" s="51"/>
      <c r="S27" s="51"/>
      <c r="T27" s="51"/>
      <c r="U27" s="51"/>
      <c r="V27" s="51"/>
      <c r="W27" s="51"/>
      <c r="X27" s="51"/>
      <c r="Y27" s="51"/>
    </row>
    <row r="28" spans="1:25" ht="12" customHeight="1">
      <c r="A28" s="51"/>
      <c r="B28" s="51"/>
      <c r="C28" s="51"/>
      <c r="D28" s="51"/>
      <c r="E28" s="51"/>
      <c r="F28" s="51"/>
      <c r="G28" s="55"/>
      <c r="H28" s="55"/>
      <c r="I28" s="55"/>
      <c r="J28" s="55"/>
      <c r="K28" s="55"/>
      <c r="L28" s="51"/>
      <c r="M28" s="51"/>
      <c r="N28" s="51"/>
      <c r="O28" s="51"/>
      <c r="P28" s="51"/>
      <c r="Q28" s="51"/>
      <c r="R28" s="51"/>
      <c r="S28" s="51"/>
      <c r="T28" s="51"/>
      <c r="U28" s="51"/>
      <c r="V28" s="51"/>
      <c r="W28" s="51"/>
      <c r="X28" s="51"/>
      <c r="Y28" s="51"/>
    </row>
    <row r="29" spans="1:25" ht="12" customHeight="1">
      <c r="A29" s="51"/>
      <c r="B29" s="51"/>
      <c r="C29" s="51"/>
      <c r="D29" s="51"/>
      <c r="E29" s="51"/>
      <c r="F29" s="51"/>
      <c r="G29" s="55"/>
      <c r="H29" s="55"/>
      <c r="I29" s="55"/>
      <c r="J29" s="55"/>
      <c r="K29" s="55"/>
      <c r="L29" s="51"/>
      <c r="M29" s="51"/>
      <c r="N29" s="51"/>
      <c r="O29" s="51"/>
      <c r="P29" s="51"/>
      <c r="Q29" s="51"/>
      <c r="R29" s="51"/>
      <c r="S29" s="51"/>
      <c r="T29" s="51"/>
      <c r="U29" s="51"/>
      <c r="V29" s="51"/>
      <c r="W29" s="51"/>
      <c r="X29" s="51"/>
      <c r="Y29" s="51"/>
    </row>
    <row r="30" spans="1:25" ht="12" customHeight="1">
      <c r="A30" s="51"/>
      <c r="B30" s="51"/>
      <c r="C30" s="51"/>
      <c r="D30" s="51"/>
      <c r="E30" s="51"/>
      <c r="F30" s="51"/>
      <c r="G30" s="55"/>
      <c r="H30" s="55"/>
      <c r="I30" s="55"/>
      <c r="J30" s="55"/>
      <c r="K30" s="55"/>
      <c r="L30" s="51"/>
      <c r="M30" s="51"/>
      <c r="N30" s="51"/>
      <c r="O30" s="51"/>
      <c r="P30" s="51"/>
      <c r="Q30" s="51"/>
      <c r="R30" s="51"/>
      <c r="S30" s="51"/>
      <c r="T30" s="51"/>
      <c r="U30" s="51"/>
      <c r="V30" s="51"/>
      <c r="W30" s="51"/>
      <c r="X30" s="51"/>
      <c r="Y30" s="51"/>
    </row>
    <row r="31" spans="1:25" ht="12" customHeight="1">
      <c r="A31" s="51"/>
      <c r="B31" s="51"/>
      <c r="C31" s="51"/>
      <c r="D31" s="51"/>
      <c r="E31" s="51"/>
      <c r="F31" s="51"/>
      <c r="G31" s="55"/>
      <c r="H31" s="55"/>
      <c r="I31" s="55"/>
      <c r="J31" s="55"/>
      <c r="K31" s="55"/>
      <c r="L31" s="51"/>
      <c r="M31" s="51"/>
      <c r="N31" s="51"/>
      <c r="O31" s="51"/>
      <c r="P31" s="51"/>
      <c r="Q31" s="51"/>
      <c r="R31" s="51"/>
      <c r="S31" s="51"/>
      <c r="T31" s="51"/>
      <c r="U31" s="51"/>
      <c r="V31" s="51"/>
      <c r="W31" s="51"/>
      <c r="X31" s="51"/>
      <c r="Y31" s="51"/>
    </row>
  </sheetData>
  <mergeCells count="18">
    <mergeCell ref="B1:D1"/>
    <mergeCell ref="B3:D3"/>
    <mergeCell ref="B4:D4"/>
    <mergeCell ref="B5:D5"/>
    <mergeCell ref="B6:D6"/>
    <mergeCell ref="B14:D14"/>
    <mergeCell ref="B2:D2"/>
    <mergeCell ref="B16:D16"/>
    <mergeCell ref="B17:D17"/>
    <mergeCell ref="A20:F20"/>
    <mergeCell ref="B13:D13"/>
    <mergeCell ref="B12:D12"/>
    <mergeCell ref="B15:D15"/>
    <mergeCell ref="B7:D7"/>
    <mergeCell ref="B8:D8"/>
    <mergeCell ref="B9:D9"/>
    <mergeCell ref="B10:D10"/>
    <mergeCell ref="B11:D11"/>
  </mergeCells>
  <hyperlinks>
    <hyperlink ref="D22" location="'ST0090 - Trad AC'!A1" display="ST0090 - Annual Consumption - Settling Normally" xr:uid="{785CBBA0-1A4F-435E-B044-EB9A1E155D1B}"/>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3E276-DECC-46D7-BB81-9F1E34E5D1ED}">
  <dimension ref="A1:F10"/>
  <sheetViews>
    <sheetView workbookViewId="0">
      <selection activeCell="E2" sqref="A1:F7"/>
    </sheetView>
  </sheetViews>
  <sheetFormatPr defaultRowHeight="12.75"/>
  <cols>
    <col min="2" max="2" width="25.42578125" customWidth="1"/>
    <col min="3" max="3" width="63.28515625" customWidth="1"/>
    <col min="4" max="4" width="15.140625" customWidth="1"/>
    <col min="5" max="5" width="16.5703125" customWidth="1"/>
    <col min="6" max="6" width="40.5703125" customWidth="1"/>
  </cols>
  <sheetData>
    <row r="1" spans="1:6" ht="48.75">
      <c r="A1" s="234" t="s">
        <v>592</v>
      </c>
      <c r="B1" s="235"/>
      <c r="C1" s="236"/>
      <c r="D1" s="184" t="s">
        <v>593</v>
      </c>
      <c r="E1" s="184" t="s">
        <v>594</v>
      </c>
      <c r="F1" s="185" t="s">
        <v>595</v>
      </c>
    </row>
    <row r="2" spans="1:6" ht="48" customHeight="1">
      <c r="A2" s="186" t="s">
        <v>596</v>
      </c>
      <c r="B2" s="186" t="s">
        <v>597</v>
      </c>
      <c r="C2" s="187" t="s">
        <v>598</v>
      </c>
      <c r="D2" s="188"/>
      <c r="E2" s="186" t="s">
        <v>599</v>
      </c>
      <c r="F2" s="187" t="s">
        <v>600</v>
      </c>
    </row>
    <row r="3" spans="1:6" ht="121.5">
      <c r="A3" s="186" t="s">
        <v>596</v>
      </c>
      <c r="B3" s="186" t="s">
        <v>601</v>
      </c>
      <c r="C3" s="189" t="s">
        <v>602</v>
      </c>
      <c r="D3" s="186"/>
      <c r="E3" s="186" t="s">
        <v>603</v>
      </c>
      <c r="F3" s="187" t="s">
        <v>600</v>
      </c>
    </row>
    <row r="4" spans="1:6" ht="135">
      <c r="A4" s="186" t="s">
        <v>596</v>
      </c>
      <c r="B4" s="186" t="s">
        <v>604</v>
      </c>
      <c r="C4" s="189" t="s">
        <v>605</v>
      </c>
      <c r="D4" s="186"/>
      <c r="E4" s="186" t="s">
        <v>606</v>
      </c>
      <c r="F4" s="187" t="s">
        <v>607</v>
      </c>
    </row>
    <row r="5" spans="1:6" ht="135">
      <c r="A5" s="186" t="s">
        <v>596</v>
      </c>
      <c r="B5" s="186" t="s">
        <v>608</v>
      </c>
      <c r="C5" s="189" t="s">
        <v>609</v>
      </c>
      <c r="D5" s="186"/>
      <c r="E5" s="186" t="s">
        <v>610</v>
      </c>
      <c r="F5" s="187" t="s">
        <v>611</v>
      </c>
    </row>
    <row r="6" spans="1:6" ht="135">
      <c r="A6" s="186" t="s">
        <v>596</v>
      </c>
      <c r="B6" s="186" t="s">
        <v>612</v>
      </c>
      <c r="C6" s="189" t="s">
        <v>613</v>
      </c>
      <c r="D6" s="186"/>
      <c r="E6" s="186" t="s">
        <v>614</v>
      </c>
      <c r="F6" s="187" t="s">
        <v>611</v>
      </c>
    </row>
    <row r="7" spans="1:6" ht="135">
      <c r="A7" s="186" t="s">
        <v>596</v>
      </c>
      <c r="B7" s="186" t="s">
        <v>597</v>
      </c>
      <c r="C7" s="189" t="s">
        <v>615</v>
      </c>
      <c r="D7" s="186"/>
      <c r="E7" s="186" t="s">
        <v>616</v>
      </c>
      <c r="F7" s="187" t="s">
        <v>611</v>
      </c>
    </row>
    <row r="9" spans="1:6">
      <c r="A9" s="183" t="s">
        <v>617</v>
      </c>
    </row>
    <row r="10" spans="1:6">
      <c r="A10" s="183" t="s">
        <v>618</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theme="0"/>
  </sheetPr>
  <dimension ref="A1:AA334"/>
  <sheetViews>
    <sheetView zoomScale="85" zoomScaleNormal="85" workbookViewId="0">
      <selection activeCell="G2" sqref="G2"/>
    </sheetView>
  </sheetViews>
  <sheetFormatPr defaultColWidth="10.5703125" defaultRowHeight="11.45"/>
  <cols>
    <col min="1" max="1" width="21.85546875" style="51" customWidth="1"/>
    <col min="2" max="2" width="22.28515625" style="51" customWidth="1"/>
    <col min="3" max="3" width="12.5703125" style="51" customWidth="1"/>
    <col min="4" max="4" width="9.5703125" style="51" customWidth="1"/>
    <col min="5" max="5" width="9" style="51" customWidth="1"/>
    <col min="6" max="6" width="32.42578125" style="51" customWidth="1"/>
    <col min="7" max="7" width="42.28515625" style="51" customWidth="1"/>
    <col min="8" max="8" width="41.28515625" style="51" customWidth="1"/>
    <col min="9" max="9" width="63" style="51" customWidth="1"/>
    <col min="10" max="10" width="26.5703125" style="51" customWidth="1"/>
    <col min="11" max="11" width="77" style="55" customWidth="1"/>
    <col min="12" max="12" width="56.7109375" style="55" customWidth="1"/>
    <col min="13" max="13" width="20.4257812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10.5703125" style="51"/>
    <col min="27" max="27" width="28.85546875" style="51" bestFit="1" customWidth="1"/>
    <col min="28" max="16384" width="10.5703125" style="51"/>
  </cols>
  <sheetData>
    <row r="1" spans="1:27" s="21" customFormat="1" ht="34.35" customHeight="1">
      <c r="A1" s="69" t="s">
        <v>502</v>
      </c>
      <c r="B1" s="237" t="s">
        <v>434</v>
      </c>
      <c r="C1" s="237"/>
      <c r="D1" s="237"/>
      <c r="E1" s="239" t="s">
        <v>619</v>
      </c>
      <c r="F1" s="240"/>
      <c r="G1" s="57" t="s">
        <v>439</v>
      </c>
      <c r="H1" s="57" t="s">
        <v>582</v>
      </c>
      <c r="I1" s="57" t="s">
        <v>584</v>
      </c>
      <c r="J1" s="56" t="s">
        <v>4</v>
      </c>
      <c r="K1" s="69" t="s">
        <v>585</v>
      </c>
      <c r="L1" s="56" t="s">
        <v>586</v>
      </c>
      <c r="M1" s="53"/>
    </row>
    <row r="2" spans="1:27" s="48" customFormat="1" ht="228" customHeight="1">
      <c r="A2" s="115">
        <v>1</v>
      </c>
      <c r="B2" s="238" t="s">
        <v>587</v>
      </c>
      <c r="C2" s="238"/>
      <c r="D2" s="238"/>
      <c r="E2" s="241">
        <v>7.1</v>
      </c>
      <c r="F2" s="242"/>
      <c r="G2" s="68" t="s">
        <v>588</v>
      </c>
      <c r="H2" s="66" t="s">
        <v>588</v>
      </c>
      <c r="I2" s="182" t="str">
        <f>'ST0090 Overview'!F22</f>
        <v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Settling normally; Annual Consumption calculated monthly.
IF-021s have been accrued for the selected MPANs over a period of time to generate meaningful data to support the Annual Consumption covering a broad spectrum of Settlement Period Quality Indicators. </v>
      </c>
      <c r="J2" s="68" t="s">
        <v>620</v>
      </c>
      <c r="K2" s="68" t="s">
        <v>621</v>
      </c>
      <c r="L2" s="68" t="s">
        <v>591</v>
      </c>
      <c r="M2" s="51"/>
    </row>
    <row r="3" spans="1:27" ht="20.100000000000001" customHeight="1"/>
    <row r="4" spans="1:27" s="52" customFormat="1" ht="42" customHeight="1">
      <c r="A4" s="84" t="s">
        <v>439</v>
      </c>
      <c r="B4" s="71" t="s">
        <v>622</v>
      </c>
      <c r="C4" s="85" t="s">
        <v>623</v>
      </c>
      <c r="D4" s="70" t="s">
        <v>574</v>
      </c>
      <c r="E4" s="70" t="s">
        <v>624</v>
      </c>
      <c r="F4" s="70" t="s">
        <v>625</v>
      </c>
      <c r="G4" s="58" t="s">
        <v>626</v>
      </c>
      <c r="H4" s="58" t="s">
        <v>627</v>
      </c>
      <c r="I4" s="58" t="s">
        <v>628</v>
      </c>
      <c r="J4" s="59" t="s">
        <v>629</v>
      </c>
      <c r="K4" s="58" t="s">
        <v>630</v>
      </c>
      <c r="L4" s="59" t="s">
        <v>631</v>
      </c>
      <c r="M4" s="60" t="s">
        <v>632</v>
      </c>
    </row>
    <row r="5" spans="1:27" s="108" customFormat="1" ht="39.75" customHeight="1">
      <c r="A5" s="96" t="s">
        <v>633</v>
      </c>
      <c r="B5" s="98" t="s">
        <v>634</v>
      </c>
      <c r="C5" s="94"/>
      <c r="D5" s="91"/>
      <c r="E5" s="92"/>
      <c r="F5" s="92"/>
      <c r="G5" s="93"/>
      <c r="H5" s="93"/>
      <c r="I5" s="93"/>
      <c r="J5" s="142"/>
      <c r="K5" s="143"/>
      <c r="L5" s="95"/>
      <c r="M5" s="107"/>
    </row>
    <row r="6" spans="1:27" s="108" customFormat="1" ht="132.75" customHeight="1">
      <c r="A6" s="99"/>
      <c r="B6" s="96" t="s">
        <v>635</v>
      </c>
      <c r="C6" s="90" t="s">
        <v>636</v>
      </c>
      <c r="D6" s="91"/>
      <c r="E6" s="92"/>
      <c r="F6" s="92"/>
      <c r="G6" s="93"/>
      <c r="H6" s="93"/>
      <c r="I6" s="93"/>
      <c r="J6" s="97"/>
      <c r="K6" s="109" t="s">
        <v>637</v>
      </c>
      <c r="L6" s="144"/>
      <c r="M6" s="145" t="s">
        <v>638</v>
      </c>
    </row>
    <row r="7" spans="1:27" s="108" customFormat="1" ht="229.5">
      <c r="A7" s="99"/>
      <c r="B7" s="96" t="s">
        <v>639</v>
      </c>
      <c r="C7" s="101" t="s">
        <v>640</v>
      </c>
      <c r="D7" s="91"/>
      <c r="E7" s="92"/>
      <c r="F7" s="92"/>
      <c r="G7" s="93"/>
      <c r="H7" s="93"/>
      <c r="I7" s="93"/>
      <c r="J7" s="97"/>
      <c r="K7" s="109" t="s">
        <v>641</v>
      </c>
      <c r="L7" s="144"/>
      <c r="M7" s="145" t="s">
        <v>638</v>
      </c>
    </row>
    <row r="8" spans="1:27" s="163" customFormat="1" ht="131.25" customHeight="1">
      <c r="B8" s="122" t="s">
        <v>642</v>
      </c>
      <c r="C8" s="90">
        <v>3</v>
      </c>
      <c r="D8" s="90"/>
      <c r="E8" s="90"/>
      <c r="F8" s="164" t="s">
        <v>643</v>
      </c>
      <c r="G8" s="90"/>
      <c r="H8" s="90" t="s">
        <v>644</v>
      </c>
      <c r="I8" s="90"/>
      <c r="J8" s="90" t="s">
        <v>645</v>
      </c>
      <c r="K8" s="127" t="s">
        <v>646</v>
      </c>
      <c r="L8" s="144"/>
      <c r="M8" s="123" t="s">
        <v>638</v>
      </c>
    </row>
    <row r="9" spans="1:27" s="108" customFormat="1" ht="66.75">
      <c r="A9" s="99"/>
      <c r="B9" s="96" t="s">
        <v>647</v>
      </c>
      <c r="C9" s="90"/>
      <c r="D9" s="103"/>
      <c r="E9" s="93"/>
      <c r="F9" s="93"/>
      <c r="G9" s="93"/>
      <c r="H9" s="93"/>
      <c r="I9" s="93"/>
      <c r="J9" s="146"/>
      <c r="K9" s="143"/>
      <c r="L9" s="147"/>
      <c r="M9" s="107" t="s">
        <v>638</v>
      </c>
    </row>
    <row r="10" spans="1:27" s="129" customFormat="1" ht="75.75" customHeight="1">
      <c r="A10" s="124"/>
      <c r="B10" s="126"/>
      <c r="C10" s="90">
        <v>4</v>
      </c>
      <c r="D10" s="90" t="s">
        <v>648</v>
      </c>
      <c r="E10" s="90">
        <v>15</v>
      </c>
      <c r="F10" s="127" t="s">
        <v>649</v>
      </c>
      <c r="G10" s="90"/>
      <c r="H10" s="90" t="s">
        <v>650</v>
      </c>
      <c r="I10" s="128" t="s">
        <v>651</v>
      </c>
      <c r="J10" s="90" t="s">
        <v>652</v>
      </c>
      <c r="K10" s="128" t="s">
        <v>653</v>
      </c>
      <c r="L10" s="90"/>
      <c r="M10" s="123" t="s">
        <v>638</v>
      </c>
      <c r="N10" s="124"/>
      <c r="O10" s="124"/>
      <c r="P10" s="124"/>
      <c r="Q10" s="124"/>
      <c r="R10" s="124"/>
      <c r="S10" s="124"/>
      <c r="T10" s="124"/>
      <c r="U10" s="124"/>
      <c r="V10" s="124"/>
      <c r="W10" s="124"/>
      <c r="X10" s="124"/>
      <c r="Y10" s="124"/>
    </row>
    <row r="11" spans="1:27" s="124" customFormat="1" ht="108.75" customHeight="1">
      <c r="B11" s="122" t="s">
        <v>654</v>
      </c>
      <c r="C11" s="90">
        <v>5</v>
      </c>
      <c r="D11" s="125"/>
      <c r="E11" s="125"/>
      <c r="F11" s="90" t="s">
        <v>655</v>
      </c>
      <c r="G11" s="125"/>
      <c r="H11" s="125"/>
      <c r="I11" s="125"/>
      <c r="J11" s="90"/>
      <c r="K11" s="90" t="s">
        <v>656</v>
      </c>
      <c r="L11" s="125"/>
      <c r="M11" s="123" t="s">
        <v>638</v>
      </c>
    </row>
    <row r="12" spans="1:27" s="119" customFormat="1" ht="144" customHeight="1">
      <c r="B12" s="130" t="s">
        <v>657</v>
      </c>
      <c r="C12" s="90">
        <v>6</v>
      </c>
      <c r="D12" s="90" t="s">
        <v>658</v>
      </c>
      <c r="E12" s="90">
        <v>75</v>
      </c>
      <c r="F12" s="90" t="s">
        <v>659</v>
      </c>
      <c r="G12" s="90" t="s">
        <v>660</v>
      </c>
      <c r="H12" s="90" t="s">
        <v>661</v>
      </c>
      <c r="I12" s="131"/>
      <c r="J12" s="90" t="s">
        <v>662</v>
      </c>
      <c r="K12" s="90" t="s">
        <v>663</v>
      </c>
      <c r="L12" s="90"/>
      <c r="M12" s="132" t="s">
        <v>638</v>
      </c>
    </row>
    <row r="13" spans="1:27" s="119" customFormat="1" ht="12.75">
      <c r="B13" s="149" t="s">
        <v>664</v>
      </c>
      <c r="C13" s="90"/>
      <c r="D13" s="90"/>
      <c r="E13" s="90"/>
      <c r="F13" s="90"/>
      <c r="G13" s="102"/>
      <c r="H13" s="102"/>
      <c r="I13" s="102"/>
      <c r="J13" s="102"/>
      <c r="K13" s="102"/>
      <c r="L13" s="151"/>
      <c r="M13" s="132"/>
    </row>
    <row r="14" spans="1:27" s="119" customFormat="1" ht="144" customHeight="1">
      <c r="A14" s="163"/>
      <c r="B14" s="122" t="s">
        <v>665</v>
      </c>
      <c r="C14" s="90">
        <v>7</v>
      </c>
      <c r="D14" s="90"/>
      <c r="E14" s="90"/>
      <c r="F14" s="164" t="s">
        <v>643</v>
      </c>
      <c r="G14" s="90"/>
      <c r="H14" s="90" t="s">
        <v>666</v>
      </c>
      <c r="I14" s="90"/>
      <c r="J14" s="90" t="s">
        <v>645</v>
      </c>
      <c r="K14" s="127" t="s">
        <v>667</v>
      </c>
      <c r="L14" s="144"/>
      <c r="M14" s="123" t="s">
        <v>638</v>
      </c>
      <c r="N14" s="163"/>
      <c r="O14" s="163"/>
      <c r="P14" s="163"/>
      <c r="Q14" s="163"/>
      <c r="R14" s="163"/>
      <c r="S14" s="163"/>
      <c r="T14" s="163"/>
      <c r="U14" s="163"/>
      <c r="V14" s="163"/>
      <c r="W14" s="163"/>
      <c r="X14" s="163"/>
      <c r="Y14" s="163"/>
      <c r="Z14" s="163"/>
      <c r="AA14" s="163"/>
    </row>
    <row r="15" spans="1:27" s="148" customFormat="1" ht="66.75">
      <c r="B15" s="149" t="s">
        <v>668</v>
      </c>
      <c r="C15" s="90"/>
      <c r="D15" s="91"/>
      <c r="E15" s="92"/>
      <c r="F15" s="92"/>
      <c r="G15" s="92"/>
      <c r="H15" s="92"/>
      <c r="I15" s="92"/>
      <c r="J15" s="156"/>
      <c r="K15" s="157"/>
      <c r="L15" s="147"/>
      <c r="M15" s="107" t="s">
        <v>638</v>
      </c>
      <c r="N15" s="150"/>
    </row>
    <row r="16" spans="1:27" s="119" customFormat="1" ht="60.75" customHeight="1">
      <c r="A16" s="124"/>
      <c r="B16" s="126"/>
      <c r="C16" s="90">
        <v>8</v>
      </c>
      <c r="D16" s="90" t="s">
        <v>648</v>
      </c>
      <c r="E16" s="90">
        <v>15</v>
      </c>
      <c r="F16" s="127" t="s">
        <v>649</v>
      </c>
      <c r="G16" s="90"/>
      <c r="H16" s="90" t="s">
        <v>650</v>
      </c>
      <c r="I16" s="128" t="s">
        <v>651</v>
      </c>
      <c r="J16" s="90" t="s">
        <v>652</v>
      </c>
      <c r="K16" s="128" t="s">
        <v>653</v>
      </c>
      <c r="L16" s="90"/>
      <c r="M16" s="123" t="s">
        <v>638</v>
      </c>
      <c r="N16" s="124"/>
      <c r="O16" s="124"/>
      <c r="P16" s="124"/>
      <c r="Q16" s="124"/>
      <c r="R16" s="124"/>
      <c r="S16" s="124"/>
      <c r="T16" s="124"/>
      <c r="U16" s="124"/>
      <c r="V16" s="124"/>
      <c r="W16" s="124"/>
      <c r="X16" s="124"/>
      <c r="Y16" s="124"/>
      <c r="Z16" s="129"/>
      <c r="AA16" s="129"/>
    </row>
    <row r="17" spans="1:27" s="124" customFormat="1" ht="129.75" customHeight="1">
      <c r="B17" s="122" t="s">
        <v>654</v>
      </c>
      <c r="C17" s="90">
        <v>9</v>
      </c>
      <c r="D17" s="90"/>
      <c r="E17" s="90"/>
      <c r="F17" s="90" t="s">
        <v>655</v>
      </c>
      <c r="G17" s="102"/>
      <c r="H17" s="102" t="s">
        <v>669</v>
      </c>
      <c r="I17" s="90"/>
      <c r="J17" s="90"/>
      <c r="K17" s="90" t="s">
        <v>656</v>
      </c>
      <c r="L17" s="102"/>
      <c r="M17" s="123" t="s">
        <v>638</v>
      </c>
    </row>
    <row r="18" spans="1:27" s="124" customFormat="1" ht="27">
      <c r="B18" s="133"/>
      <c r="C18" s="90">
        <v>10</v>
      </c>
      <c r="D18" s="90" t="s">
        <v>670</v>
      </c>
      <c r="E18" s="90">
        <v>115</v>
      </c>
      <c r="F18" s="90" t="s">
        <v>671</v>
      </c>
      <c r="G18" s="134" t="s">
        <v>652</v>
      </c>
      <c r="H18" s="102" t="s">
        <v>672</v>
      </c>
      <c r="I18" s="90"/>
      <c r="J18" s="102" t="s">
        <v>660</v>
      </c>
      <c r="K18" s="102" t="s">
        <v>673</v>
      </c>
      <c r="L18" s="135"/>
      <c r="M18" s="123" t="s">
        <v>638</v>
      </c>
    </row>
    <row r="19" spans="1:27" s="119" customFormat="1" ht="93.75" customHeight="1">
      <c r="B19" s="130" t="s">
        <v>657</v>
      </c>
      <c r="C19" s="90">
        <v>11</v>
      </c>
      <c r="D19" s="90" t="s">
        <v>658</v>
      </c>
      <c r="E19" s="90">
        <v>75</v>
      </c>
      <c r="F19" s="90" t="s">
        <v>659</v>
      </c>
      <c r="G19" s="90" t="s">
        <v>660</v>
      </c>
      <c r="H19" s="90" t="s">
        <v>661</v>
      </c>
      <c r="I19" s="90"/>
      <c r="J19" s="102" t="s">
        <v>662</v>
      </c>
      <c r="K19" s="102" t="s">
        <v>674</v>
      </c>
      <c r="L19" s="102"/>
      <c r="M19" s="132"/>
    </row>
    <row r="20" spans="1:27" s="119" customFormat="1" ht="12.75">
      <c r="B20" s="149" t="s">
        <v>675</v>
      </c>
      <c r="C20" s="90"/>
      <c r="D20" s="90"/>
      <c r="E20" s="90"/>
      <c r="F20" s="90"/>
      <c r="G20" s="102"/>
      <c r="H20" s="102"/>
      <c r="I20" s="102"/>
      <c r="J20" s="102"/>
      <c r="K20" s="102"/>
      <c r="L20" s="151"/>
      <c r="M20" s="132"/>
    </row>
    <row r="21" spans="1:27" s="119" customFormat="1" ht="123.75" customHeight="1">
      <c r="A21" s="163"/>
      <c r="B21" s="122" t="s">
        <v>676</v>
      </c>
      <c r="C21" s="90">
        <v>12</v>
      </c>
      <c r="D21" s="90"/>
      <c r="E21" s="90"/>
      <c r="F21" s="164" t="s">
        <v>643</v>
      </c>
      <c r="G21" s="90"/>
      <c r="H21" s="90" t="s">
        <v>677</v>
      </c>
      <c r="I21" s="90"/>
      <c r="J21" s="90" t="s">
        <v>645</v>
      </c>
      <c r="K21" s="127" t="s">
        <v>678</v>
      </c>
      <c r="L21" s="144"/>
      <c r="M21" s="123" t="s">
        <v>638</v>
      </c>
      <c r="N21" s="163"/>
      <c r="O21" s="163"/>
      <c r="P21" s="163"/>
      <c r="Q21" s="163"/>
      <c r="R21" s="163"/>
      <c r="S21" s="163"/>
      <c r="T21" s="163"/>
      <c r="U21" s="163"/>
      <c r="V21" s="163"/>
      <c r="W21" s="163"/>
      <c r="X21" s="163"/>
      <c r="Y21" s="163"/>
      <c r="Z21" s="163"/>
      <c r="AA21" s="163"/>
    </row>
    <row r="22" spans="1:27" s="148" customFormat="1" ht="66.75">
      <c r="B22" s="149" t="s">
        <v>679</v>
      </c>
      <c r="C22" s="90"/>
      <c r="D22" s="91"/>
      <c r="E22" s="92"/>
      <c r="F22" s="92"/>
      <c r="G22" s="92"/>
      <c r="H22" s="92"/>
      <c r="I22" s="92"/>
      <c r="J22" s="156"/>
      <c r="K22" s="157"/>
      <c r="L22" s="147"/>
      <c r="M22" s="107" t="s">
        <v>638</v>
      </c>
      <c r="N22" s="150"/>
    </row>
    <row r="23" spans="1:27" s="119" customFormat="1" ht="60.75" customHeight="1">
      <c r="A23" s="152"/>
      <c r="B23" s="158"/>
      <c r="C23" s="90">
        <v>13</v>
      </c>
      <c r="D23" s="106" t="s">
        <v>648</v>
      </c>
      <c r="E23" s="153">
        <v>15</v>
      </c>
      <c r="F23" s="153" t="s">
        <v>649</v>
      </c>
      <c r="G23" s="153"/>
      <c r="H23" s="153" t="s">
        <v>650</v>
      </c>
      <c r="I23" s="128" t="s">
        <v>651</v>
      </c>
      <c r="J23" s="153" t="s">
        <v>652</v>
      </c>
      <c r="K23" s="159" t="s">
        <v>653</v>
      </c>
      <c r="L23" s="92"/>
      <c r="M23" s="154" t="s">
        <v>638</v>
      </c>
    </row>
    <row r="24" spans="1:27" s="124" customFormat="1" ht="108.75" customHeight="1">
      <c r="B24" s="122" t="s">
        <v>654</v>
      </c>
      <c r="C24" s="90">
        <v>14</v>
      </c>
      <c r="D24" s="125"/>
      <c r="E24" s="125"/>
      <c r="F24" s="90" t="s">
        <v>655</v>
      </c>
      <c r="G24" s="125"/>
      <c r="H24" s="125"/>
      <c r="I24" s="125"/>
      <c r="J24" s="90"/>
      <c r="K24" s="90" t="s">
        <v>656</v>
      </c>
      <c r="L24" s="125"/>
      <c r="M24" s="123" t="s">
        <v>638</v>
      </c>
    </row>
    <row r="25" spans="1:27" s="152" customFormat="1" ht="36.75" customHeight="1">
      <c r="B25" s="160"/>
      <c r="C25" s="90">
        <v>15</v>
      </c>
      <c r="D25" s="90" t="s">
        <v>670</v>
      </c>
      <c r="E25" s="90">
        <v>115</v>
      </c>
      <c r="F25" s="90" t="s">
        <v>671</v>
      </c>
      <c r="G25" s="161" t="s">
        <v>652</v>
      </c>
      <c r="H25" s="90" t="s">
        <v>672</v>
      </c>
      <c r="I25" s="90"/>
      <c r="J25" s="90" t="s">
        <v>660</v>
      </c>
      <c r="K25" s="90" t="s">
        <v>673</v>
      </c>
      <c r="L25" s="151"/>
      <c r="M25" s="162" t="s">
        <v>638</v>
      </c>
    </row>
    <row r="26" spans="1:27" s="136" customFormat="1" ht="108" customHeight="1">
      <c r="B26" s="122" t="s">
        <v>657</v>
      </c>
      <c r="C26" s="90">
        <v>16</v>
      </c>
      <c r="D26" s="125"/>
      <c r="E26" s="125"/>
      <c r="F26" s="90" t="s">
        <v>659</v>
      </c>
      <c r="G26" s="125"/>
      <c r="H26" s="125"/>
      <c r="I26" s="125"/>
      <c r="J26" s="90" t="s">
        <v>663</v>
      </c>
      <c r="K26" s="125"/>
      <c r="L26" s="137"/>
      <c r="M26" s="123" t="s">
        <v>638</v>
      </c>
    </row>
    <row r="27" spans="1:27" s="139" customFormat="1" ht="12.75">
      <c r="B27" s="149" t="s">
        <v>680</v>
      </c>
      <c r="C27" s="102"/>
      <c r="D27" s="102"/>
      <c r="E27" s="102"/>
      <c r="F27" s="102"/>
      <c r="G27" s="102"/>
      <c r="H27" s="102"/>
      <c r="I27" s="102"/>
      <c r="J27" s="102"/>
      <c r="K27" s="102"/>
      <c r="L27" s="140"/>
      <c r="M27" s="141"/>
      <c r="N27" s="155"/>
    </row>
    <row r="28" spans="1:27" s="148" customFormat="1" ht="101.25" customHeight="1">
      <c r="B28" s="100" t="s">
        <v>681</v>
      </c>
      <c r="C28" s="102">
        <v>17</v>
      </c>
      <c r="D28" s="91"/>
      <c r="E28" s="92"/>
      <c r="F28" s="92" t="s">
        <v>682</v>
      </c>
      <c r="G28" s="93"/>
      <c r="H28" s="93"/>
      <c r="I28" s="93"/>
      <c r="J28" s="97"/>
      <c r="K28" s="93" t="s">
        <v>683</v>
      </c>
      <c r="L28" s="140"/>
      <c r="M28" s="107" t="s">
        <v>638</v>
      </c>
      <c r="N28" s="150"/>
    </row>
    <row r="29" spans="1:27" s="148" customFormat="1" ht="171" customHeight="1">
      <c r="B29" s="98" t="s">
        <v>684</v>
      </c>
      <c r="C29" s="102">
        <v>18</v>
      </c>
      <c r="D29" s="94" t="s">
        <v>685</v>
      </c>
      <c r="E29" s="94">
        <v>400</v>
      </c>
      <c r="F29" s="105" t="s">
        <v>686</v>
      </c>
      <c r="G29" s="102" t="s">
        <v>652</v>
      </c>
      <c r="H29" s="103"/>
      <c r="I29" s="104"/>
      <c r="J29" s="104"/>
      <c r="K29" s="93" t="s">
        <v>687</v>
      </c>
      <c r="L29" s="138" t="s">
        <v>688</v>
      </c>
      <c r="M29" s="107" t="s">
        <v>689</v>
      </c>
      <c r="N29" s="150"/>
    </row>
    <row r="30" spans="1:27" s="148" customFormat="1" ht="100.5" customHeight="1">
      <c r="B30" s="99"/>
      <c r="C30" s="102">
        <v>19</v>
      </c>
      <c r="D30" s="94" t="s">
        <v>685</v>
      </c>
      <c r="E30" s="94">
        <v>400</v>
      </c>
      <c r="F30" s="105" t="s">
        <v>690</v>
      </c>
      <c r="G30" s="102" t="s">
        <v>652</v>
      </c>
      <c r="H30" s="103" t="s">
        <v>691</v>
      </c>
      <c r="I30" s="104" t="s">
        <v>692</v>
      </c>
      <c r="J30" s="104" t="s">
        <v>10</v>
      </c>
      <c r="K30" s="93" t="s">
        <v>693</v>
      </c>
      <c r="L30" s="109" t="s">
        <v>694</v>
      </c>
      <c r="M30" s="107" t="s">
        <v>638</v>
      </c>
      <c r="N30" s="150"/>
    </row>
    <row r="31" spans="1:27" s="148" customFormat="1" ht="27">
      <c r="B31" s="99"/>
      <c r="C31" s="102">
        <v>20</v>
      </c>
      <c r="D31" s="94" t="s">
        <v>685</v>
      </c>
      <c r="E31" s="94" t="s">
        <v>695</v>
      </c>
      <c r="F31" s="105" t="s">
        <v>696</v>
      </c>
      <c r="G31" s="102" t="s">
        <v>10</v>
      </c>
      <c r="H31" s="103" t="s">
        <v>697</v>
      </c>
      <c r="I31" s="104" t="s">
        <v>692</v>
      </c>
      <c r="J31" s="104" t="s">
        <v>698</v>
      </c>
      <c r="K31" s="93" t="s">
        <v>699</v>
      </c>
      <c r="L31" s="93"/>
      <c r="M31" s="107" t="s">
        <v>638</v>
      </c>
      <c r="N31" s="150"/>
    </row>
    <row r="32" spans="1:27" s="148" customFormat="1" ht="142.5" customHeight="1">
      <c r="B32" s="99"/>
      <c r="C32" s="102">
        <v>21</v>
      </c>
      <c r="D32" s="94" t="s">
        <v>685</v>
      </c>
      <c r="E32" s="94">
        <v>460</v>
      </c>
      <c r="F32" s="105" t="s">
        <v>700</v>
      </c>
      <c r="G32" s="102" t="s">
        <v>10</v>
      </c>
      <c r="H32" s="103" t="s">
        <v>697</v>
      </c>
      <c r="I32" s="104" t="s">
        <v>692</v>
      </c>
      <c r="J32" s="104" t="s">
        <v>701</v>
      </c>
      <c r="K32" s="93" t="s">
        <v>702</v>
      </c>
      <c r="L32" s="109" t="s">
        <v>703</v>
      </c>
      <c r="M32" s="107" t="s">
        <v>689</v>
      </c>
      <c r="N32" s="150"/>
    </row>
    <row r="33" spans="2:14" s="148" customFormat="1" ht="132" customHeight="1">
      <c r="B33" s="99"/>
      <c r="C33" s="102">
        <v>22</v>
      </c>
      <c r="D33" s="94" t="s">
        <v>685</v>
      </c>
      <c r="E33" s="94">
        <v>430</v>
      </c>
      <c r="F33" s="105" t="s">
        <v>704</v>
      </c>
      <c r="G33" s="102" t="s">
        <v>10</v>
      </c>
      <c r="H33" s="103" t="s">
        <v>697</v>
      </c>
      <c r="I33" s="104" t="s">
        <v>692</v>
      </c>
      <c r="J33" s="104" t="s">
        <v>705</v>
      </c>
      <c r="K33" s="93" t="s">
        <v>706</v>
      </c>
      <c r="L33" s="93" t="s">
        <v>707</v>
      </c>
      <c r="M33" s="107" t="s">
        <v>689</v>
      </c>
      <c r="N33" s="150"/>
    </row>
    <row r="34" spans="2:14" s="148" customFormat="1" ht="129.75" customHeight="1">
      <c r="B34" s="99"/>
      <c r="C34" s="102">
        <v>23</v>
      </c>
      <c r="D34" s="94" t="s">
        <v>685</v>
      </c>
      <c r="E34" s="94">
        <v>470</v>
      </c>
      <c r="F34" s="105" t="s">
        <v>708</v>
      </c>
      <c r="G34" s="102" t="s">
        <v>10</v>
      </c>
      <c r="H34" s="103" t="s">
        <v>697</v>
      </c>
      <c r="I34" s="104" t="s">
        <v>692</v>
      </c>
      <c r="J34" s="104" t="s">
        <v>12</v>
      </c>
      <c r="K34" s="93" t="s">
        <v>709</v>
      </c>
      <c r="L34" s="93" t="s">
        <v>710</v>
      </c>
      <c r="M34" s="107" t="s">
        <v>689</v>
      </c>
      <c r="N34" s="150"/>
    </row>
    <row r="35" spans="2:14" s="148" customFormat="1" ht="243">
      <c r="B35" s="99"/>
      <c r="C35" s="102">
        <v>24</v>
      </c>
      <c r="D35" s="94" t="s">
        <v>685</v>
      </c>
      <c r="E35" s="94">
        <v>450</v>
      </c>
      <c r="F35" s="105" t="s">
        <v>711</v>
      </c>
      <c r="G35" s="102" t="s">
        <v>10</v>
      </c>
      <c r="H35" s="103" t="s">
        <v>697</v>
      </c>
      <c r="I35" s="104" t="s">
        <v>692</v>
      </c>
      <c r="J35" s="104" t="s">
        <v>712</v>
      </c>
      <c r="K35" s="93" t="s">
        <v>713</v>
      </c>
      <c r="L35" s="93" t="s">
        <v>714</v>
      </c>
      <c r="M35" s="107" t="s">
        <v>689</v>
      </c>
      <c r="N35" s="150"/>
    </row>
    <row r="36" spans="2:14" s="148" customFormat="1" ht="67.5">
      <c r="B36" s="99"/>
      <c r="C36" s="102">
        <v>25</v>
      </c>
      <c r="D36" s="94" t="s">
        <v>685</v>
      </c>
      <c r="E36" s="94">
        <v>471</v>
      </c>
      <c r="F36" s="105" t="s">
        <v>708</v>
      </c>
      <c r="G36" s="102" t="s">
        <v>10</v>
      </c>
      <c r="H36" s="103" t="s">
        <v>697</v>
      </c>
      <c r="I36" s="104" t="s">
        <v>692</v>
      </c>
      <c r="J36" s="104" t="s">
        <v>14</v>
      </c>
      <c r="K36" s="93" t="s">
        <v>715</v>
      </c>
      <c r="L36" s="93" t="s">
        <v>716</v>
      </c>
      <c r="M36" s="107" t="s">
        <v>689</v>
      </c>
      <c r="N36" s="150"/>
    </row>
    <row r="37" spans="2:14" ht="12"/>
    <row r="38" spans="2:14" ht="12"/>
    <row r="39" spans="2:14" ht="12"/>
    <row r="40" spans="2:14" ht="12"/>
    <row r="41" spans="2:14" ht="12"/>
    <row r="42" spans="2:14" ht="12"/>
    <row r="43" spans="2:14" ht="12"/>
    <row r="44" spans="2:14" ht="12"/>
    <row r="45" spans="2:14" ht="12"/>
    <row r="46" spans="2:14" ht="12"/>
    <row r="47" spans="2:14" ht="12"/>
    <row r="48" spans="2:14" ht="12"/>
    <row r="49" ht="12"/>
    <row r="50" ht="12"/>
    <row r="51" ht="12"/>
    <row r="52" ht="12"/>
    <row r="53" ht="12"/>
    <row r="54" ht="12"/>
    <row r="55" ht="12"/>
    <row r="56" ht="12"/>
    <row r="57" ht="12"/>
    <row r="58" ht="12"/>
    <row r="59" ht="12"/>
    <row r="60" ht="12"/>
    <row r="61" ht="12"/>
    <row r="62" ht="12"/>
    <row r="63" ht="12"/>
    <row r="64" ht="12"/>
    <row r="65" ht="12"/>
    <row r="66" ht="12"/>
    <row r="67" ht="12"/>
    <row r="68" ht="12"/>
    <row r="69" ht="12"/>
    <row r="70" ht="12"/>
    <row r="71" ht="12"/>
    <row r="72" ht="12"/>
    <row r="89" ht="12"/>
    <row r="112" ht="12"/>
    <row r="138" ht="12"/>
    <row r="147" ht="12"/>
    <row r="151" ht="12"/>
    <row r="158" ht="12"/>
    <row r="164" ht="12"/>
    <row r="181" ht="12"/>
    <row r="218" ht="12"/>
    <row r="244" ht="12"/>
    <row r="254" ht="12"/>
    <row r="258" ht="12"/>
    <row r="275" ht="12"/>
    <row r="310" ht="12"/>
    <row r="328" ht="12"/>
    <row r="329" ht="12"/>
    <row r="330" ht="12"/>
    <row r="331" ht="12"/>
    <row r="332" ht="12"/>
    <row r="333" ht="12"/>
    <row r="334" ht="12"/>
  </sheetData>
  <mergeCells count="4">
    <mergeCell ref="B1:D1"/>
    <mergeCell ref="B2:D2"/>
    <mergeCell ref="E1:F1"/>
    <mergeCell ref="E2:F2"/>
  </mergeCells>
  <phoneticPr fontId="15" type="noConversion"/>
  <hyperlinks>
    <hyperlink ref="H2" location="'ST0090 - Trad AC'!A1" display="ST0090 - Trad AC" xr:uid="{3BECFB71-5B5B-4DD9-B216-1620DF02508A}"/>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196"/>
      <c r="B10" s="196"/>
      <c r="C10" s="196"/>
      <c r="D10" s="196"/>
      <c r="E10" s="196"/>
      <c r="F10" s="196"/>
      <c r="G10" s="196"/>
      <c r="H10" s="196"/>
      <c r="I10" s="196"/>
      <c r="J10" s="196"/>
      <c r="K10" s="196"/>
      <c r="L10" s="196"/>
      <c r="M10" s="196"/>
    </row>
    <row r="13" spans="1:15" ht="28.5">
      <c r="A13" s="198" t="s">
        <v>19</v>
      </c>
      <c r="B13" s="198"/>
      <c r="C13" s="198"/>
      <c r="D13" s="198"/>
      <c r="E13" s="198"/>
      <c r="F13" s="198"/>
      <c r="G13" s="198"/>
      <c r="H13" s="198"/>
      <c r="I13" s="198"/>
      <c r="J13" s="198"/>
      <c r="K13" s="198"/>
      <c r="L13" s="198"/>
      <c r="M13" s="198"/>
      <c r="N13" s="198"/>
      <c r="O13" s="198"/>
    </row>
    <row r="14" spans="1:15" ht="23.45">
      <c r="A14" s="199" t="s">
        <v>20</v>
      </c>
      <c r="B14" s="199"/>
      <c r="C14" s="199"/>
      <c r="D14" s="199"/>
      <c r="E14" s="199"/>
      <c r="F14" s="199"/>
      <c r="G14" s="199"/>
      <c r="H14" s="199"/>
      <c r="I14" s="199"/>
      <c r="J14" s="199"/>
      <c r="K14" s="199"/>
      <c r="L14" s="199"/>
      <c r="M14" s="199"/>
      <c r="N14" s="199"/>
      <c r="O14" s="199"/>
    </row>
    <row r="18" spans="1:15" ht="23.45">
      <c r="A18" s="200" t="s">
        <v>21</v>
      </c>
      <c r="B18" s="200"/>
      <c r="C18" s="200"/>
      <c r="D18" s="200"/>
      <c r="E18" s="200"/>
      <c r="F18" s="200"/>
      <c r="G18" s="200"/>
      <c r="H18" s="200"/>
      <c r="I18" s="200"/>
      <c r="J18" s="200"/>
      <c r="K18" s="200"/>
      <c r="L18" s="200"/>
      <c r="M18" s="200"/>
      <c r="N18" s="200"/>
      <c r="O18" s="200"/>
    </row>
    <row r="20" spans="1:15" ht="23.45">
      <c r="A20" s="200" t="s">
        <v>22</v>
      </c>
      <c r="B20" s="200"/>
      <c r="C20" s="200"/>
      <c r="D20" s="200"/>
      <c r="E20" s="200"/>
      <c r="F20" s="200"/>
      <c r="G20" s="200"/>
      <c r="H20" s="200"/>
      <c r="I20" s="200"/>
      <c r="J20" s="200"/>
      <c r="K20" s="200"/>
      <c r="L20" s="200"/>
      <c r="M20" s="200"/>
      <c r="N20" s="200"/>
      <c r="O20" s="200"/>
    </row>
    <row r="24" spans="1:15" ht="15" customHeight="1">
      <c r="A24" s="11"/>
      <c r="B24" s="11"/>
      <c r="C24" s="11"/>
      <c r="D24" s="11"/>
      <c r="E24" s="11"/>
      <c r="F24" s="11"/>
      <c r="G24" s="11"/>
      <c r="H24" s="11"/>
      <c r="I24" s="11"/>
      <c r="J24" s="11"/>
      <c r="K24" s="11"/>
      <c r="L24" s="11"/>
      <c r="M24" s="11"/>
    </row>
    <row r="26" spans="1:15" ht="17.45">
      <c r="A26" s="197"/>
      <c r="B26" s="197"/>
      <c r="C26" s="197"/>
      <c r="D26" s="197"/>
      <c r="E26" s="197"/>
      <c r="F26" s="197"/>
      <c r="G26" s="197"/>
      <c r="H26" s="197"/>
      <c r="I26" s="197"/>
      <c r="J26" s="197"/>
      <c r="K26" s="197"/>
      <c r="L26" s="197"/>
      <c r="M26" s="197"/>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201" t="s">
        <v>24</v>
      </c>
      <c r="B5" s="201"/>
      <c r="C5" s="201"/>
      <c r="D5" s="201"/>
    </row>
    <row r="6" spans="1:4">
      <c r="A6" s="26"/>
      <c r="B6" s="26"/>
      <c r="C6" s="26"/>
      <c r="D6" s="26"/>
    </row>
    <row r="7" spans="1:4" ht="15.6">
      <c r="A7" s="27" t="s">
        <v>25</v>
      </c>
      <c r="B7" s="26"/>
      <c r="C7" s="26"/>
      <c r="D7" s="26"/>
    </row>
    <row r="8" spans="1:4">
      <c r="A8" s="2" t="s">
        <v>26</v>
      </c>
      <c r="B8" s="202" t="s">
        <v>27</v>
      </c>
      <c r="C8" s="202"/>
      <c r="D8" s="26"/>
    </row>
    <row r="9" spans="1:4">
      <c r="A9" s="28"/>
      <c r="B9" s="203"/>
      <c r="C9" s="203"/>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04" t="s">
        <v>250</v>
      </c>
      <c r="C1" s="204"/>
      <c r="D1" s="204"/>
      <c r="E1" s="204"/>
      <c r="F1" s="204"/>
      <c r="I1" s="204" t="s">
        <v>251</v>
      </c>
      <c r="J1" s="204"/>
      <c r="K1" s="204"/>
      <c r="L1" s="204"/>
      <c r="M1" s="204"/>
      <c r="N1" s="205"/>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211" t="s">
        <v>373</v>
      </c>
      <c r="D37" s="211"/>
      <c r="E37" s="211"/>
      <c r="F37" s="211"/>
      <c r="G37" s="211"/>
      <c r="H37" s="211"/>
      <c r="I37" s="211"/>
    </row>
    <row r="38" spans="2:9">
      <c r="B38" s="40" t="s">
        <v>374</v>
      </c>
      <c r="C38" s="207" t="s">
        <v>375</v>
      </c>
      <c r="D38" s="207"/>
      <c r="E38" s="207"/>
      <c r="F38" s="207"/>
      <c r="G38" s="207"/>
      <c r="H38" s="207"/>
      <c r="I38" s="207"/>
    </row>
    <row r="39" spans="2:9">
      <c r="B39" s="41" t="s">
        <v>254</v>
      </c>
      <c r="C39" s="206" t="s">
        <v>376</v>
      </c>
      <c r="D39" s="206"/>
      <c r="E39" s="206"/>
      <c r="F39" s="206"/>
      <c r="G39" s="206"/>
      <c r="H39" s="206"/>
      <c r="I39" s="206"/>
    </row>
    <row r="40" spans="2:9">
      <c r="B40" s="41" t="s">
        <v>377</v>
      </c>
      <c r="C40" s="206" t="s">
        <v>378</v>
      </c>
      <c r="D40" s="206"/>
      <c r="E40" s="206"/>
      <c r="F40" s="206"/>
      <c r="G40" s="206"/>
      <c r="H40" s="206"/>
      <c r="I40" s="206"/>
    </row>
    <row r="41" spans="2:9">
      <c r="B41" s="40" t="s">
        <v>379</v>
      </c>
      <c r="C41" s="206" t="s">
        <v>380</v>
      </c>
      <c r="D41" s="206"/>
      <c r="E41" s="206"/>
      <c r="F41" s="206"/>
      <c r="G41" s="206"/>
      <c r="H41" s="206"/>
      <c r="I41" s="206"/>
    </row>
    <row r="42" spans="2:9" ht="38.25" customHeight="1">
      <c r="B42" s="42" t="s">
        <v>381</v>
      </c>
      <c r="C42" s="206" t="s">
        <v>382</v>
      </c>
      <c r="D42" s="206"/>
      <c r="E42" s="206"/>
      <c r="F42" s="206"/>
      <c r="G42" s="206"/>
      <c r="H42" s="206"/>
      <c r="I42" s="206"/>
    </row>
    <row r="43" spans="2:9">
      <c r="B43" s="42" t="s">
        <v>379</v>
      </c>
      <c r="C43" s="206" t="s">
        <v>383</v>
      </c>
      <c r="D43" s="206"/>
      <c r="E43" s="206"/>
      <c r="F43" s="206"/>
      <c r="G43" s="206"/>
      <c r="H43" s="206"/>
      <c r="I43" s="206"/>
    </row>
    <row r="44" spans="2:9">
      <c r="B44" s="42" t="s">
        <v>384</v>
      </c>
      <c r="C44" s="208" t="s">
        <v>385</v>
      </c>
      <c r="D44" s="206"/>
      <c r="E44" s="206"/>
      <c r="F44" s="206"/>
      <c r="G44" s="206"/>
      <c r="H44" s="206"/>
      <c r="I44" s="206"/>
    </row>
    <row r="45" spans="2:9">
      <c r="B45" s="42" t="s">
        <v>253</v>
      </c>
      <c r="C45" s="208" t="s">
        <v>386</v>
      </c>
      <c r="D45" s="206"/>
      <c r="E45" s="206"/>
      <c r="F45" s="206"/>
      <c r="G45" s="206"/>
      <c r="H45" s="206"/>
      <c r="I45" s="206"/>
    </row>
    <row r="46" spans="2:9">
      <c r="B46" s="42" t="s">
        <v>387</v>
      </c>
      <c r="C46" s="208" t="s">
        <v>388</v>
      </c>
      <c r="D46" s="206"/>
      <c r="E46" s="206"/>
      <c r="F46" s="206"/>
      <c r="G46" s="206"/>
      <c r="H46" s="206"/>
      <c r="I46" s="206"/>
    </row>
    <row r="47" spans="2:9" ht="29.25" customHeight="1">
      <c r="B47" s="42" t="s">
        <v>389</v>
      </c>
      <c r="C47" s="209" t="s">
        <v>390</v>
      </c>
      <c r="D47" s="210"/>
      <c r="E47" s="210"/>
      <c r="F47" s="210"/>
      <c r="G47" s="210"/>
      <c r="H47" s="210"/>
      <c r="I47" s="208"/>
    </row>
    <row r="48" spans="2:9">
      <c r="B48" s="42" t="s">
        <v>391</v>
      </c>
      <c r="C48" s="206" t="s">
        <v>392</v>
      </c>
      <c r="D48" s="206"/>
      <c r="E48" s="206"/>
      <c r="F48" s="206"/>
      <c r="G48" s="206"/>
      <c r="H48" s="206"/>
      <c r="I48" s="206"/>
    </row>
    <row r="49" spans="2:9">
      <c r="B49" s="42" t="s">
        <v>8</v>
      </c>
      <c r="C49" s="206" t="s">
        <v>393</v>
      </c>
      <c r="D49" s="206"/>
      <c r="E49" s="206"/>
      <c r="F49" s="206"/>
      <c r="G49" s="206"/>
      <c r="H49" s="206"/>
      <c r="I49" s="206"/>
    </row>
    <row r="50" spans="2:9">
      <c r="B50" s="42" t="s">
        <v>394</v>
      </c>
      <c r="C50" s="206" t="s">
        <v>395</v>
      </c>
      <c r="D50" s="206"/>
      <c r="E50" s="206"/>
      <c r="F50" s="206"/>
      <c r="G50" s="206"/>
      <c r="H50" s="206"/>
      <c r="I50" s="206"/>
    </row>
    <row r="51" spans="2:9">
      <c r="B51" s="42" t="s">
        <v>396</v>
      </c>
      <c r="C51" s="206" t="s">
        <v>397</v>
      </c>
      <c r="D51" s="206"/>
      <c r="E51" s="206"/>
      <c r="F51" s="206"/>
      <c r="G51" s="206"/>
      <c r="H51" s="206"/>
      <c r="I51" s="206"/>
    </row>
    <row r="52" spans="2:9">
      <c r="B52" s="42" t="s">
        <v>398</v>
      </c>
      <c r="C52" s="206" t="s">
        <v>399</v>
      </c>
      <c r="D52" s="206"/>
      <c r="E52" s="206"/>
      <c r="F52" s="206"/>
      <c r="G52" s="206"/>
      <c r="H52" s="206"/>
      <c r="I52" s="206"/>
    </row>
    <row r="53" spans="2:9">
      <c r="B53" s="42" t="s">
        <v>400</v>
      </c>
      <c r="C53" s="206" t="s">
        <v>401</v>
      </c>
      <c r="D53" s="206"/>
      <c r="E53" s="206"/>
      <c r="F53" s="206"/>
      <c r="G53" s="206"/>
      <c r="H53" s="206"/>
      <c r="I53" s="206"/>
    </row>
    <row r="54" spans="2:9" ht="24.75" customHeight="1">
      <c r="B54" s="42" t="s">
        <v>402</v>
      </c>
      <c r="C54" s="206" t="s">
        <v>403</v>
      </c>
      <c r="D54" s="206"/>
      <c r="E54" s="206"/>
      <c r="F54" s="206"/>
      <c r="G54" s="206"/>
      <c r="H54" s="206"/>
      <c r="I54" s="206"/>
    </row>
    <row r="55" spans="2:9" ht="25.5" customHeight="1">
      <c r="B55" s="42" t="s">
        <v>404</v>
      </c>
      <c r="C55" s="206" t="s">
        <v>405</v>
      </c>
      <c r="D55" s="206"/>
      <c r="E55" s="206"/>
      <c r="F55" s="206"/>
      <c r="G55" s="206"/>
      <c r="H55" s="206"/>
      <c r="I55" s="206"/>
    </row>
    <row r="56" spans="2:9" ht="27" customHeight="1">
      <c r="B56" s="42" t="s">
        <v>406</v>
      </c>
      <c r="C56" s="206" t="s">
        <v>407</v>
      </c>
      <c r="D56" s="206"/>
      <c r="E56" s="206"/>
      <c r="F56" s="206"/>
      <c r="G56" s="206"/>
      <c r="H56" s="206"/>
      <c r="I56" s="206"/>
    </row>
    <row r="57" spans="2:9" ht="27" customHeight="1">
      <c r="B57" s="42" t="s">
        <v>408</v>
      </c>
      <c r="C57" s="206" t="s">
        <v>409</v>
      </c>
      <c r="D57" s="206"/>
      <c r="E57" s="206"/>
      <c r="F57" s="206"/>
      <c r="G57" s="206"/>
      <c r="H57" s="206"/>
      <c r="I57" s="206"/>
    </row>
    <row r="58" spans="2:9">
      <c r="B58" s="42" t="s">
        <v>410</v>
      </c>
      <c r="C58" s="206" t="s">
        <v>411</v>
      </c>
      <c r="D58" s="206"/>
      <c r="E58" s="206"/>
      <c r="F58" s="206"/>
      <c r="G58" s="206"/>
      <c r="H58" s="206"/>
      <c r="I58" s="206"/>
    </row>
    <row r="59" spans="2:9">
      <c r="B59" s="42" t="s">
        <v>412</v>
      </c>
      <c r="C59" s="206" t="s">
        <v>413</v>
      </c>
      <c r="D59" s="206"/>
      <c r="E59" s="206"/>
      <c r="F59" s="206"/>
      <c r="G59" s="206"/>
      <c r="H59" s="206"/>
      <c r="I59" s="206"/>
    </row>
    <row r="60" spans="2:9" ht="27.75" customHeight="1">
      <c r="B60" s="42" t="s">
        <v>414</v>
      </c>
      <c r="C60" s="206" t="s">
        <v>415</v>
      </c>
      <c r="D60" s="206"/>
      <c r="E60" s="206"/>
      <c r="F60" s="206"/>
      <c r="G60" s="206"/>
      <c r="H60" s="206"/>
      <c r="I60" s="206"/>
    </row>
    <row r="61" spans="2:9">
      <c r="B61" s="42" t="s">
        <v>416</v>
      </c>
      <c r="C61" s="206" t="s">
        <v>417</v>
      </c>
      <c r="D61" s="206"/>
      <c r="E61" s="206"/>
      <c r="F61" s="206"/>
      <c r="G61" s="206"/>
      <c r="H61" s="206"/>
      <c r="I61" s="206"/>
    </row>
    <row r="62" spans="2:9" ht="25.5" hidden="1" customHeight="1">
      <c r="B62" s="42" t="s">
        <v>418</v>
      </c>
      <c r="C62" s="209" t="s">
        <v>419</v>
      </c>
      <c r="D62" s="210"/>
      <c r="E62" s="210"/>
      <c r="F62" s="210"/>
      <c r="G62" s="210"/>
      <c r="H62" s="210"/>
      <c r="I62" s="208"/>
    </row>
    <row r="63" spans="2:9" ht="41.25" customHeight="1">
      <c r="B63" s="42" t="s">
        <v>420</v>
      </c>
      <c r="C63" s="206" t="s">
        <v>421</v>
      </c>
      <c r="D63" s="206"/>
      <c r="E63" s="206"/>
      <c r="F63" s="206"/>
      <c r="G63" s="206"/>
      <c r="H63" s="206"/>
      <c r="I63" s="206"/>
    </row>
    <row r="64" spans="2:9" ht="25.5" customHeight="1">
      <c r="B64" s="42" t="s">
        <v>422</v>
      </c>
      <c r="C64" s="206" t="s">
        <v>423</v>
      </c>
      <c r="D64" s="206"/>
      <c r="E64" s="206"/>
      <c r="F64" s="206"/>
      <c r="G64" s="206"/>
      <c r="H64" s="206"/>
      <c r="I64" s="206"/>
    </row>
    <row r="65" spans="2:9">
      <c r="B65" s="43" t="s">
        <v>424</v>
      </c>
      <c r="C65" s="206"/>
      <c r="D65" s="206"/>
      <c r="E65" s="206"/>
      <c r="F65" s="206"/>
      <c r="G65" s="206"/>
      <c r="H65" s="206"/>
      <c r="I65" s="206"/>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211" t="s">
        <v>373</v>
      </c>
      <c r="D79" s="211"/>
      <c r="E79" s="211"/>
      <c r="F79" s="211"/>
      <c r="G79" s="211"/>
      <c r="H79" s="211"/>
      <c r="I79" s="211"/>
    </row>
    <row r="80" spans="2:9">
      <c r="B80" s="42" t="s">
        <v>431</v>
      </c>
      <c r="C80" s="207" t="s">
        <v>432</v>
      </c>
      <c r="D80" s="207"/>
      <c r="E80" s="207"/>
      <c r="F80" s="207"/>
      <c r="G80" s="207"/>
      <c r="H80" s="207"/>
      <c r="I80" s="207"/>
    </row>
    <row r="81" spans="2:9" ht="12.75" customHeight="1">
      <c r="B81" s="42" t="s">
        <v>254</v>
      </c>
      <c r="C81" s="207" t="s">
        <v>433</v>
      </c>
      <c r="D81" s="207"/>
      <c r="E81" s="207"/>
      <c r="F81" s="207"/>
      <c r="G81" s="207"/>
      <c r="H81" s="207"/>
      <c r="I81" s="207"/>
    </row>
    <row r="82" spans="2:9" ht="30" customHeight="1">
      <c r="B82" s="42" t="s">
        <v>434</v>
      </c>
      <c r="C82" s="207" t="s">
        <v>435</v>
      </c>
      <c r="D82" s="207"/>
      <c r="E82" s="207"/>
      <c r="F82" s="207"/>
      <c r="G82" s="207"/>
      <c r="H82" s="207"/>
      <c r="I82" s="207"/>
    </row>
    <row r="83" spans="2:9" ht="30" customHeight="1">
      <c r="B83" s="42" t="s">
        <v>436</v>
      </c>
      <c r="C83" s="207" t="s">
        <v>437</v>
      </c>
      <c r="D83" s="207"/>
      <c r="E83" s="207"/>
      <c r="F83" s="207"/>
      <c r="G83" s="207"/>
      <c r="H83" s="207"/>
      <c r="I83" s="207"/>
    </row>
    <row r="84" spans="2:9">
      <c r="B84" s="42" t="s">
        <v>379</v>
      </c>
      <c r="C84" s="207" t="s">
        <v>438</v>
      </c>
      <c r="D84" s="207"/>
      <c r="E84" s="207"/>
      <c r="F84" s="207"/>
      <c r="G84" s="207"/>
      <c r="H84" s="207"/>
      <c r="I84" s="207"/>
    </row>
    <row r="85" spans="2:9" ht="30" customHeight="1">
      <c r="B85" s="42" t="s">
        <v>439</v>
      </c>
      <c r="C85" s="207" t="s">
        <v>440</v>
      </c>
      <c r="D85" s="207"/>
      <c r="E85" s="207"/>
      <c r="F85" s="207"/>
      <c r="G85" s="207"/>
      <c r="H85" s="207"/>
      <c r="I85" s="207"/>
    </row>
    <row r="86" spans="2:9">
      <c r="B86" s="42" t="s">
        <v>253</v>
      </c>
      <c r="C86" s="208" t="s">
        <v>386</v>
      </c>
      <c r="D86" s="206"/>
      <c r="E86" s="206"/>
      <c r="F86" s="206"/>
      <c r="G86" s="206"/>
      <c r="H86" s="206"/>
      <c r="I86" s="206"/>
    </row>
    <row r="87" spans="2:9" ht="26.25" customHeight="1">
      <c r="B87" s="42" t="s">
        <v>441</v>
      </c>
      <c r="C87" s="207" t="s">
        <v>442</v>
      </c>
      <c r="D87" s="207"/>
      <c r="E87" s="207"/>
      <c r="F87" s="207"/>
      <c r="G87" s="207"/>
      <c r="H87" s="207"/>
      <c r="I87" s="207"/>
    </row>
    <row r="88" spans="2:9" ht="26.25" customHeight="1">
      <c r="B88" s="42" t="s">
        <v>443</v>
      </c>
      <c r="C88" s="207" t="s">
        <v>444</v>
      </c>
      <c r="D88" s="207"/>
      <c r="E88" s="207"/>
      <c r="F88" s="207"/>
      <c r="G88" s="207"/>
      <c r="H88" s="207"/>
      <c r="I88" s="207"/>
    </row>
    <row r="89" spans="2:9" ht="27.75" customHeight="1">
      <c r="B89" s="42" t="s">
        <v>445</v>
      </c>
      <c r="C89" s="207" t="s">
        <v>446</v>
      </c>
      <c r="D89" s="207"/>
      <c r="E89" s="207"/>
      <c r="F89" s="207"/>
      <c r="G89" s="207"/>
      <c r="H89" s="207"/>
      <c r="I89" s="207"/>
    </row>
    <row r="90" spans="2:9" ht="54.75" customHeight="1">
      <c r="B90" s="42" t="s">
        <v>447</v>
      </c>
      <c r="C90" s="207" t="s">
        <v>448</v>
      </c>
      <c r="D90" s="207"/>
      <c r="E90" s="207"/>
      <c r="F90" s="207"/>
      <c r="G90" s="207"/>
      <c r="H90" s="207"/>
      <c r="I90" s="207"/>
    </row>
    <row r="91" spans="2:9" ht="33" customHeight="1">
      <c r="B91" s="42" t="s">
        <v>449</v>
      </c>
      <c r="C91" s="207" t="s">
        <v>450</v>
      </c>
      <c r="D91" s="207"/>
      <c r="E91" s="207"/>
      <c r="F91" s="207"/>
      <c r="G91" s="207"/>
      <c r="H91" s="207"/>
      <c r="I91" s="207"/>
    </row>
    <row r="92" spans="2:9">
      <c r="B92" s="42" t="s">
        <v>451</v>
      </c>
      <c r="C92" s="207" t="s">
        <v>452</v>
      </c>
      <c r="D92" s="207"/>
      <c r="E92" s="207"/>
      <c r="F92" s="207"/>
      <c r="G92" s="207"/>
      <c r="H92" s="207"/>
      <c r="I92" s="207"/>
    </row>
    <row r="93" spans="2:9" ht="30.75" customHeight="1">
      <c r="B93" s="42" t="s">
        <v>255</v>
      </c>
      <c r="C93" s="207" t="s">
        <v>453</v>
      </c>
      <c r="D93" s="207"/>
      <c r="E93" s="207"/>
      <c r="F93" s="207"/>
      <c r="G93" s="207"/>
      <c r="H93" s="207"/>
      <c r="I93" s="207"/>
    </row>
    <row r="94" spans="2:9" ht="30.75" customHeight="1">
      <c r="B94" s="42" t="s">
        <v>454</v>
      </c>
      <c r="C94" s="207" t="s">
        <v>455</v>
      </c>
      <c r="D94" s="207"/>
      <c r="E94" s="207"/>
      <c r="F94" s="207"/>
      <c r="G94" s="207"/>
      <c r="H94" s="207"/>
      <c r="I94" s="207"/>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213" t="s">
        <v>373</v>
      </c>
      <c r="D107" s="213"/>
      <c r="E107" s="213"/>
      <c r="F107" s="213"/>
      <c r="G107" s="213"/>
      <c r="H107" s="213"/>
      <c r="I107" s="213"/>
    </row>
    <row r="108" spans="2:11" ht="30.75" customHeight="1">
      <c r="B108" s="37" t="s">
        <v>461</v>
      </c>
      <c r="C108" s="212" t="s">
        <v>462</v>
      </c>
      <c r="D108" s="212"/>
      <c r="E108" s="212"/>
      <c r="F108" s="212"/>
      <c r="G108" s="212"/>
      <c r="H108" s="212"/>
      <c r="I108" s="212"/>
    </row>
    <row r="109" spans="2:11" ht="21.75" customHeight="1">
      <c r="B109" s="37" t="s">
        <v>463</v>
      </c>
      <c r="C109" s="212" t="s">
        <v>464</v>
      </c>
      <c r="D109" s="212"/>
      <c r="E109" s="212"/>
      <c r="F109" s="212"/>
      <c r="G109" s="212"/>
      <c r="H109" s="212"/>
      <c r="I109" s="212"/>
    </row>
    <row r="110" spans="2:11" ht="21" customHeight="1">
      <c r="B110" s="37" t="s">
        <v>465</v>
      </c>
      <c r="C110" s="212" t="s">
        <v>466</v>
      </c>
      <c r="D110" s="212"/>
      <c r="E110" s="212"/>
      <c r="F110" s="212"/>
      <c r="G110" s="212"/>
      <c r="H110" s="212"/>
      <c r="I110" s="212"/>
    </row>
    <row r="111" spans="2:11" ht="26.25" customHeight="1">
      <c r="B111" s="37" t="s">
        <v>467</v>
      </c>
      <c r="C111" s="212" t="s">
        <v>468</v>
      </c>
      <c r="D111" s="212"/>
      <c r="E111" s="212"/>
      <c r="F111" s="212"/>
      <c r="G111" s="212"/>
      <c r="H111" s="212"/>
      <c r="I111" s="212"/>
    </row>
    <row r="112" spans="2:11" ht="21" customHeight="1">
      <c r="B112" s="37" t="s">
        <v>469</v>
      </c>
      <c r="C112" s="212" t="s">
        <v>470</v>
      </c>
      <c r="D112" s="212"/>
      <c r="E112" s="212"/>
      <c r="F112" s="212"/>
      <c r="G112" s="212"/>
      <c r="H112" s="212"/>
      <c r="I112" s="212"/>
    </row>
    <row r="113" spans="2:11" ht="21.75" customHeight="1">
      <c r="B113" s="37" t="s">
        <v>471</v>
      </c>
      <c r="C113" s="212" t="s">
        <v>472</v>
      </c>
      <c r="D113" s="212"/>
      <c r="E113" s="212"/>
      <c r="F113" s="212"/>
      <c r="G113" s="212"/>
      <c r="H113" s="212"/>
      <c r="I113" s="212"/>
    </row>
    <row r="114" spans="2:11" ht="33" customHeight="1">
      <c r="B114" s="37" t="s">
        <v>473</v>
      </c>
      <c r="C114" s="212" t="s">
        <v>474</v>
      </c>
      <c r="D114" s="212"/>
      <c r="E114" s="212"/>
      <c r="F114" s="212"/>
      <c r="G114" s="212"/>
      <c r="H114" s="212"/>
      <c r="I114" s="212"/>
    </row>
    <row r="122" spans="2:11">
      <c r="B122" t="s">
        <v>475</v>
      </c>
      <c r="K122" t="s">
        <v>460</v>
      </c>
    </row>
    <row r="123" spans="2:11">
      <c r="B123" s="6" t="s">
        <v>372</v>
      </c>
      <c r="C123" s="213" t="s">
        <v>373</v>
      </c>
      <c r="D123" s="213"/>
      <c r="E123" s="213"/>
      <c r="F123" s="213"/>
      <c r="G123" s="213"/>
      <c r="H123" s="213"/>
      <c r="I123" s="213"/>
    </row>
    <row r="124" spans="2:11">
      <c r="B124" s="37" t="s">
        <v>471</v>
      </c>
      <c r="C124" s="212" t="s">
        <v>476</v>
      </c>
      <c r="D124" s="212"/>
      <c r="E124" s="212"/>
      <c r="F124" s="212"/>
      <c r="G124" s="212"/>
      <c r="H124" s="212"/>
      <c r="I124" s="212"/>
    </row>
    <row r="125" spans="2:11">
      <c r="B125" s="37" t="s">
        <v>477</v>
      </c>
      <c r="C125" s="212" t="s">
        <v>478</v>
      </c>
      <c r="D125" s="212"/>
      <c r="E125" s="212"/>
      <c r="F125" s="212"/>
      <c r="G125" s="212"/>
      <c r="H125" s="212"/>
      <c r="I125" s="212"/>
    </row>
    <row r="126" spans="2:11" ht="55.5" customHeight="1">
      <c r="B126" s="37" t="s">
        <v>479</v>
      </c>
      <c r="C126" s="212" t="s">
        <v>480</v>
      </c>
      <c r="D126" s="212"/>
      <c r="E126" s="212"/>
      <c r="F126" s="212"/>
      <c r="G126" s="212"/>
      <c r="H126" s="212"/>
      <c r="I126" s="212"/>
    </row>
    <row r="127" spans="2:11">
      <c r="B127" s="37" t="s">
        <v>481</v>
      </c>
      <c r="C127" s="212" t="s">
        <v>482</v>
      </c>
      <c r="D127" s="212"/>
      <c r="E127" s="212"/>
      <c r="F127" s="212"/>
      <c r="G127" s="212"/>
      <c r="H127" s="212"/>
      <c r="I127" s="212"/>
    </row>
    <row r="128" spans="2:11">
      <c r="B128" s="37" t="s">
        <v>483</v>
      </c>
      <c r="C128" s="212" t="s">
        <v>484</v>
      </c>
      <c r="D128" s="212"/>
      <c r="E128" s="212"/>
      <c r="F128" s="212"/>
      <c r="G128" s="212"/>
      <c r="H128" s="212"/>
      <c r="I128" s="212"/>
    </row>
    <row r="129" spans="2:11">
      <c r="B129" s="37" t="s">
        <v>485</v>
      </c>
      <c r="C129" s="212" t="s">
        <v>486</v>
      </c>
      <c r="D129" s="212"/>
      <c r="E129" s="212"/>
      <c r="F129" s="212"/>
      <c r="G129" s="212"/>
      <c r="H129" s="212"/>
      <c r="I129" s="212"/>
    </row>
    <row r="130" spans="2:11">
      <c r="B130" s="37" t="s">
        <v>487</v>
      </c>
      <c r="C130" s="212" t="s">
        <v>488</v>
      </c>
      <c r="D130" s="212"/>
      <c r="E130" s="212"/>
      <c r="F130" s="212"/>
      <c r="G130" s="212"/>
      <c r="H130" s="212"/>
      <c r="I130" s="212"/>
    </row>
    <row r="131" spans="2:11" ht="12.75" customHeight="1">
      <c r="B131" s="37" t="s">
        <v>489</v>
      </c>
      <c r="C131" s="212" t="s">
        <v>490</v>
      </c>
      <c r="D131" s="212"/>
      <c r="E131" s="212"/>
      <c r="F131" s="212"/>
      <c r="G131" s="212"/>
      <c r="H131" s="212"/>
      <c r="I131" s="212"/>
    </row>
    <row r="132" spans="2:11" ht="12.75" customHeight="1">
      <c r="B132" s="37" t="s">
        <v>491</v>
      </c>
      <c r="C132" s="212" t="s">
        <v>492</v>
      </c>
      <c r="D132" s="212"/>
      <c r="E132" s="212"/>
      <c r="F132" s="212"/>
      <c r="G132" s="212"/>
      <c r="H132" s="212"/>
      <c r="I132" s="212"/>
    </row>
    <row r="133" spans="2:11" ht="12.75" customHeight="1">
      <c r="B133" s="37" t="s">
        <v>493</v>
      </c>
      <c r="C133" s="212" t="s">
        <v>494</v>
      </c>
      <c r="D133" s="212"/>
      <c r="E133" s="212"/>
      <c r="F133" s="212"/>
      <c r="G133" s="212"/>
      <c r="H133" s="212"/>
      <c r="I133" s="212"/>
    </row>
    <row r="134" spans="2:11" ht="12.75" customHeight="1">
      <c r="B134" s="37" t="s">
        <v>495</v>
      </c>
      <c r="C134" s="212" t="s">
        <v>496</v>
      </c>
      <c r="D134" s="212"/>
      <c r="E134" s="212"/>
      <c r="F134" s="212"/>
      <c r="G134" s="212"/>
      <c r="H134" s="212"/>
      <c r="I134" s="212"/>
    </row>
    <row r="135" spans="2:11" ht="12.75" customHeight="1">
      <c r="B135" s="37" t="s">
        <v>497</v>
      </c>
      <c r="C135" s="212" t="s">
        <v>498</v>
      </c>
      <c r="D135" s="212"/>
      <c r="E135" s="212"/>
      <c r="F135" s="212"/>
      <c r="G135" s="212"/>
      <c r="H135" s="212"/>
      <c r="I135" s="212"/>
    </row>
    <row r="136" spans="2:11">
      <c r="B136" s="37" t="s">
        <v>391</v>
      </c>
      <c r="C136" s="212" t="s">
        <v>499</v>
      </c>
      <c r="D136" s="212"/>
      <c r="E136" s="212"/>
      <c r="F136" s="212"/>
      <c r="G136" s="212"/>
      <c r="H136" s="212"/>
      <c r="I136" s="212"/>
    </row>
    <row r="141" spans="2:11">
      <c r="B141" t="s">
        <v>500</v>
      </c>
    </row>
    <row r="142" spans="2:11">
      <c r="B142" t="s">
        <v>501</v>
      </c>
      <c r="K142" t="s">
        <v>460</v>
      </c>
    </row>
    <row r="143" spans="2:11">
      <c r="B143" s="6" t="s">
        <v>372</v>
      </c>
      <c r="C143" s="213" t="s">
        <v>373</v>
      </c>
      <c r="D143" s="213"/>
      <c r="E143" s="213"/>
      <c r="F143" s="213"/>
      <c r="G143" s="213"/>
      <c r="H143" s="213"/>
      <c r="I143" s="213"/>
    </row>
    <row r="144" spans="2:11">
      <c r="B144" s="37" t="s">
        <v>502</v>
      </c>
      <c r="C144" s="212" t="s">
        <v>503</v>
      </c>
      <c r="D144" s="212"/>
      <c r="E144" s="212"/>
      <c r="F144" s="212"/>
      <c r="G144" s="212"/>
      <c r="H144" s="212"/>
      <c r="I144" s="212"/>
    </row>
    <row r="145" spans="2:9" ht="33" customHeight="1">
      <c r="B145" s="37" t="s">
        <v>504</v>
      </c>
      <c r="C145" s="212" t="s">
        <v>505</v>
      </c>
      <c r="D145" s="212"/>
      <c r="E145" s="212"/>
      <c r="F145" s="212"/>
      <c r="G145" s="212"/>
      <c r="H145" s="212"/>
      <c r="I145" s="212"/>
    </row>
    <row r="146" spans="2:9" ht="32.25" customHeight="1">
      <c r="B146" s="37" t="s">
        <v>506</v>
      </c>
      <c r="C146" s="212" t="s">
        <v>507</v>
      </c>
      <c r="D146" s="212"/>
      <c r="E146" s="212"/>
      <c r="F146" s="212"/>
      <c r="G146" s="212"/>
      <c r="H146" s="212"/>
      <c r="I146" s="212"/>
    </row>
    <row r="147" spans="2:9" ht="12.75" customHeight="1">
      <c r="B147" s="37" t="s">
        <v>439</v>
      </c>
      <c r="C147" s="212" t="s">
        <v>508</v>
      </c>
      <c r="D147" s="212"/>
      <c r="E147" s="212"/>
      <c r="F147" s="212"/>
      <c r="G147" s="212"/>
      <c r="H147" s="212"/>
      <c r="I147" s="212"/>
    </row>
    <row r="148" spans="2:9">
      <c r="B148" s="37" t="s">
        <v>509</v>
      </c>
      <c r="C148" s="212" t="s">
        <v>510</v>
      </c>
      <c r="D148" s="212"/>
      <c r="E148" s="212"/>
      <c r="F148" s="212"/>
      <c r="G148" s="212"/>
      <c r="H148" s="212"/>
      <c r="I148" s="212"/>
    </row>
    <row r="149" spans="2:9">
      <c r="B149" s="37" t="s">
        <v>254</v>
      </c>
      <c r="C149" s="212" t="s">
        <v>511</v>
      </c>
      <c r="D149" s="212"/>
      <c r="E149" s="212"/>
      <c r="F149" s="212"/>
      <c r="G149" s="212"/>
      <c r="H149" s="212"/>
      <c r="I149" s="212"/>
    </row>
    <row r="150" spans="2:9" ht="12.75" customHeight="1">
      <c r="B150" s="37" t="s">
        <v>431</v>
      </c>
      <c r="C150" s="212" t="s">
        <v>512</v>
      </c>
      <c r="D150" s="212"/>
      <c r="E150" s="212"/>
      <c r="F150" s="212"/>
      <c r="G150" s="212"/>
      <c r="H150" s="212"/>
      <c r="I150" s="21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14"/>
  <sheetViews>
    <sheetView tabSelected="1" workbookViewId="0">
      <selection activeCell="E9" sqref="E9"/>
    </sheetView>
  </sheetViews>
  <sheetFormatPr defaultRowHeight="12.75" customHeight="1"/>
  <cols>
    <col min="1" max="1" width="21.140625" style="80" customWidth="1"/>
    <col min="2" max="2" width="20.5703125" customWidth="1"/>
    <col min="3" max="3" width="20.5703125" style="3" customWidth="1"/>
    <col min="4" max="4" width="20.5703125" customWidth="1"/>
    <col min="5" max="5" width="73.28515625" style="82" customWidth="1"/>
  </cols>
  <sheetData>
    <row r="1" spans="1:5" ht="12.95">
      <c r="A1" s="78" t="s">
        <v>37</v>
      </c>
      <c r="B1" s="79" t="s">
        <v>532</v>
      </c>
      <c r="C1" s="190" t="s">
        <v>36</v>
      </c>
      <c r="D1" s="79" t="s">
        <v>533</v>
      </c>
      <c r="E1" s="81" t="s">
        <v>534</v>
      </c>
    </row>
    <row r="2" spans="1:5" s="168" customFormat="1" ht="13.5">
      <c r="A2" s="165">
        <v>45309</v>
      </c>
      <c r="B2" s="166" t="s">
        <v>535</v>
      </c>
      <c r="C2" s="191"/>
      <c r="D2" s="166"/>
      <c r="E2" s="167" t="s">
        <v>536</v>
      </c>
    </row>
    <row r="3" spans="1:5" s="168" customFormat="1" ht="170.25" customHeight="1">
      <c r="A3" s="165">
        <v>45336</v>
      </c>
      <c r="B3" s="166" t="s">
        <v>537</v>
      </c>
      <c r="C3" s="191" t="s">
        <v>538</v>
      </c>
      <c r="D3" s="166"/>
      <c r="E3" s="167" t="s">
        <v>539</v>
      </c>
    </row>
    <row r="4" spans="1:5" s="168" customFormat="1" ht="54" customHeight="1">
      <c r="A4" s="165">
        <v>45351</v>
      </c>
      <c r="B4" s="166" t="s">
        <v>540</v>
      </c>
      <c r="C4" s="191" t="s">
        <v>541</v>
      </c>
      <c r="D4" s="166"/>
      <c r="E4" s="167" t="s">
        <v>542</v>
      </c>
    </row>
    <row r="5" spans="1:5" s="168" customFormat="1" ht="13.5">
      <c r="A5" s="165">
        <v>45376</v>
      </c>
      <c r="B5" s="166" t="s">
        <v>543</v>
      </c>
      <c r="C5" s="191" t="s">
        <v>544</v>
      </c>
      <c r="D5" s="166"/>
      <c r="E5" s="167" t="s">
        <v>545</v>
      </c>
    </row>
    <row r="6" spans="1:5" s="168" customFormat="1" ht="86.25" customHeight="1">
      <c r="A6" s="169">
        <v>45412</v>
      </c>
      <c r="B6" s="170" t="s">
        <v>535</v>
      </c>
      <c r="C6" s="192" t="s">
        <v>546</v>
      </c>
      <c r="D6" s="170"/>
      <c r="E6" s="171" t="s">
        <v>547</v>
      </c>
    </row>
    <row r="7" spans="1:5" s="168" customFormat="1" ht="13.5">
      <c r="A7" s="169">
        <v>45433</v>
      </c>
      <c r="B7" s="170" t="s">
        <v>548</v>
      </c>
      <c r="C7" s="191">
        <v>7.1</v>
      </c>
      <c r="D7" s="170"/>
      <c r="E7" s="171" t="s">
        <v>549</v>
      </c>
    </row>
    <row r="8" spans="1:5" s="168" customFormat="1" ht="27">
      <c r="A8" s="165">
        <v>45434</v>
      </c>
      <c r="B8" s="166" t="s">
        <v>550</v>
      </c>
      <c r="C8" s="191">
        <v>7.1</v>
      </c>
      <c r="D8" s="166"/>
      <c r="E8" s="167" t="s">
        <v>551</v>
      </c>
    </row>
    <row r="9" spans="1:5" s="168" customFormat="1" ht="27">
      <c r="A9" s="165">
        <v>45434</v>
      </c>
      <c r="B9" s="166" t="s">
        <v>550</v>
      </c>
      <c r="C9" s="191">
        <v>7.1</v>
      </c>
      <c r="D9" s="166"/>
      <c r="E9" s="243" t="s">
        <v>552</v>
      </c>
    </row>
    <row r="10" spans="1:5" s="175" customFormat="1" ht="13.5">
      <c r="A10" s="172">
        <v>45443</v>
      </c>
      <c r="B10" s="173" t="s">
        <v>553</v>
      </c>
      <c r="C10" s="191">
        <v>7.1</v>
      </c>
      <c r="D10" s="173"/>
      <c r="E10" s="174" t="s">
        <v>554</v>
      </c>
    </row>
    <row r="11" spans="1:5" s="175" customFormat="1" ht="13.5">
      <c r="A11" s="172">
        <v>45443</v>
      </c>
      <c r="B11" s="173" t="s">
        <v>553</v>
      </c>
      <c r="C11" s="191">
        <v>7.1</v>
      </c>
      <c r="D11" s="173"/>
      <c r="E11" s="174" t="s">
        <v>555</v>
      </c>
    </row>
    <row r="12" spans="1:5" s="175" customFormat="1" ht="13.5">
      <c r="A12" s="172">
        <v>45456</v>
      </c>
      <c r="B12" s="173" t="s">
        <v>553</v>
      </c>
      <c r="C12" s="191">
        <v>7.1</v>
      </c>
      <c r="D12" s="173"/>
      <c r="E12" s="174" t="s">
        <v>556</v>
      </c>
    </row>
    <row r="13" spans="1:5" s="175" customFormat="1" ht="27">
      <c r="A13" s="179">
        <v>45468</v>
      </c>
      <c r="B13" s="180" t="s">
        <v>557</v>
      </c>
      <c r="C13" s="192">
        <v>7.1</v>
      </c>
      <c r="D13" s="180"/>
      <c r="E13" s="181" t="s">
        <v>558</v>
      </c>
    </row>
    <row r="14" spans="1:5" ht="12.75" customHeight="1">
      <c r="A14" s="176">
        <v>45499</v>
      </c>
      <c r="B14" s="177" t="s">
        <v>559</v>
      </c>
      <c r="C14" s="191">
        <v>7.1</v>
      </c>
      <c r="D14" s="177"/>
      <c r="E14" s="178" t="s">
        <v>560</v>
      </c>
    </row>
  </sheetData>
  <phoneticPr fontId="15"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I s S a n d b o x E m b e d d e d " > < C u s t o m C o n t e n t > < ! [ C D A T A [ y e s ] ] > < / C u s t o m C o n t e n t > < / G e m i n i > 
</file>

<file path=customXml/item10.xml><?xml version="1.0" encoding="utf-8"?>
<?mso-contentType ?>
<FormTemplates xmlns="http://schemas.microsoft.com/sharepoint/v3/contenttype/forms">
  <Display>DocumentLibraryForm</Display>
  <Edit>DocumentLibraryForm</Edit>
  <New>DocumentLibraryForm</New>
</FormTemplates>
</file>

<file path=customXml/item1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L i n k e d T a b l e U p d a t e M o d e " > < C u s t o m C o n t e n t > < ! [ C D A T A [ T r u e ] ] > < / C u s t o m C o n t e n t > < / G e m i n i > 
</file>

<file path=customXml/item14.xml>��< ? x m l   v e r s i o n = " 1 . 0 "   e n c o d i n g = " U T F - 1 6 " ? > < G e m i n i   x m l n s = " h t t p : / / g e m i n i / p i v o t c u s t o m i z a t i o n / S h o w I m p l i c i t M e a s u r e s " > < C u s t o m C o n t e n t > < ! [ C D A T A [ F a l s e ] ] > < / C u s t o m C o n t e n t > < / G e m i n i > 
</file>

<file path=customXml/item15.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8.xml>��< ? x m l   v e r s i o n = " 1 . 0 "   e n c o d i n g = " U T F - 1 6 " ? > < G e m i n i   x m l n s = " h t t p : / / g e m i n i / p i v o t c u s t o m i z a t i o n / M a n u a l C a l c M o d e " > < C u s t o m C o n t e n t > < ! [ C D A T A [ F a l s e ] ] > < / C u s t o m C o n t e n t > < / G e m i n i > 
</file>

<file path=customXml/item19.xml>��< ? x m l   v e r s i o n = " 1 . 0 "   e n c o d i n g = " U T F - 1 6 " ? > < G e m i n i   x m l n s = " h t t p : / / g e m i n i / p i v o t c u s t o m i z a t i o n / S a n d b o x N o n E m p t y " > < C u s t o m C o n t e n t > < ! [ C D A T A [ 1 ] ] > < / C u s t o m C o n t e n t > < / G e m i n i > 
</file>

<file path=customXml/item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8</Theme>
    <Doc_x0020_Number xmlns="336dc6f7-e858-42a6-bc18-5509d747a3d8">MHHS-DEL2175</Doc_x0020_Number>
    <V xmlns="3333897b-ac89-48f6-a1d8-b7f0e78cfc78">7.1</V>
    <Archive xmlns="3333897b-ac89-48f6-a1d8-b7f0e78cfc78">false</Archive>
    <SubType xmlns="3333897b-ac89-48f6-a1d8-b7f0e78cfc78">Approach and Plan</SubType>
    <Shortname xmlns="3333897b-ac89-48f6-a1d8-b7f0e78cfc78">SITFTS-ST0090 Annual Consumption v7.1.</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0.xml><?xml version="1.0" encoding="utf-8"?>
<LongProperties xmlns="http://schemas.microsoft.com/office/2006/metadata/longProperties"/>
</file>

<file path=customXml/item21.xml>��< ? x m l   v e r s i o n = " 1 . 0 "   e n c o d i n g = " U T F - 1 6 " ? > < G e m i n i   x m l n s = " h t t p : / / g e m i n i / p i v o t c u s t o m i z a t i o n / P o w e r P i v o t V e r s i o n " > < C u s t o m C o n t e n t > < ! [ C D A T A [ 2 0 1 5 . 1 3 0 . 8 0 0 . 1 1 5 2 ] ] > < / C u s t o m C o n t e n t > < / G e m i n i > 
</file>

<file path=customXml/item22.xml>��< ? x m l   v e r s i o n = " 1 . 0 "   e n c o d i n g = " U T F - 1 6 " ? > < G e m i n i   x m l n s = " h t t p : / / g e m i n i / p i v o t c u s t o m i z a t i o n / T a b l e O r d e r " > < C u s t o m C o n t e n t > < ! [ C D A T A [ T e s t S c e n a r i o M a p p i n g , L i s t T e s t C a s e s ] ] > < / C u s t o m C o n t e n t > < / G e m i n i > 
</file>

<file path=customXml/item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4.xml>��< ? x m l   v e r s i o n = " 1 . 0 "   e n c o d i n g = " U T F - 1 6 " ? > < G e m i n i   x m l n s = " h t t p : / / g e m i n i / p i v o t c u s t o m i z a t i o n / C l i e n t W i n d o w X M L " > < C u s t o m C o n t e n t > < ! [ C D A T A [ L i s t T e s t C a s e s ] ] > < / C u s t o m C o n t e n t > < / G e m i n i > 
</file>

<file path=customXml/item5.xml>��< ? x m l   v e r s i o n = " 1 . 0 "   e n c o d i n g = " U T F - 1 6 " ? > < G e m i n i   x m l n s = " h t t p : / / g e m i n i / p i v o t c u s t o m i z a t i o n / S h o w H i d d e n " > < C u s t o m C o n t e n t > < ! [ C D A T A [ T r u e ] ] > < / C u s t o m C o n t e n t > < / G e m i n i > 
</file>

<file path=customXml/item6.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7.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1 6 " ? > < G e m i n i   x m l n s = " h t t p : / / g e m i n i / p i v o t c u s t o m i z a t i o n / R e l a t i o n s h i p A u t o D e t e c t i o n E n a b l e d " > < C u s t o m C o n t e n t > < ! [ C D A T A [ T r u e ] ] > < / C u s t o m C o n t e n t > < / G e m i n i > 
</file>

<file path=customXml/item9.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Props1.xml><?xml version="1.0" encoding="utf-8"?>
<ds:datastoreItem xmlns:ds="http://schemas.openxmlformats.org/officeDocument/2006/customXml" ds:itemID="{82D17A39-7362-4A78-AE15-1823402EB666}"/>
</file>

<file path=customXml/itemProps10.xml><?xml version="1.0" encoding="utf-8"?>
<ds:datastoreItem xmlns:ds="http://schemas.openxmlformats.org/officeDocument/2006/customXml" ds:itemID="{2F2EBD76-66D4-4D65-8220-362C25FFAB46}"/>
</file>

<file path=customXml/itemProps11.xml><?xml version="1.0" encoding="utf-8"?>
<ds:datastoreItem xmlns:ds="http://schemas.openxmlformats.org/officeDocument/2006/customXml" ds:itemID="{415DE8ED-DD0A-40C7-A3C3-B7BF9A5BC888}"/>
</file>

<file path=customXml/itemProps12.xml><?xml version="1.0" encoding="utf-8"?>
<ds:datastoreItem xmlns:ds="http://schemas.openxmlformats.org/officeDocument/2006/customXml" ds:itemID="{B0C46337-F9AF-42B5-B870-7844657956C8}"/>
</file>

<file path=customXml/itemProps13.xml><?xml version="1.0" encoding="utf-8"?>
<ds:datastoreItem xmlns:ds="http://schemas.openxmlformats.org/officeDocument/2006/customXml" ds:itemID="{E04F1CE5-45C7-4E4F-91D0-9359B3664F76}"/>
</file>

<file path=customXml/itemProps14.xml><?xml version="1.0" encoding="utf-8"?>
<ds:datastoreItem xmlns:ds="http://schemas.openxmlformats.org/officeDocument/2006/customXml" ds:itemID="{6AD1B133-24D7-46EB-A358-823E74D746DD}"/>
</file>

<file path=customXml/itemProps15.xml><?xml version="1.0" encoding="utf-8"?>
<ds:datastoreItem xmlns:ds="http://schemas.openxmlformats.org/officeDocument/2006/customXml" ds:itemID="{CAA97406-2F27-474C-B3CA-C11C801C49B3}"/>
</file>

<file path=customXml/itemProps16.xml><?xml version="1.0" encoding="utf-8"?>
<ds:datastoreItem xmlns:ds="http://schemas.openxmlformats.org/officeDocument/2006/customXml" ds:itemID="{2EA5258D-E562-49C9-B3C3-AA99E90D5521}"/>
</file>

<file path=customXml/itemProps17.xml><?xml version="1.0" encoding="utf-8"?>
<ds:datastoreItem xmlns:ds="http://schemas.openxmlformats.org/officeDocument/2006/customXml" ds:itemID="{754BA2C4-7350-4664-8913-AF9742BBB1B4}"/>
</file>

<file path=customXml/itemProps18.xml><?xml version="1.0" encoding="utf-8"?>
<ds:datastoreItem xmlns:ds="http://schemas.openxmlformats.org/officeDocument/2006/customXml" ds:itemID="{DBAF05AB-F124-44D4-BE05-ADBA76A7608B}"/>
</file>

<file path=customXml/itemProps19.xml><?xml version="1.0" encoding="utf-8"?>
<ds:datastoreItem xmlns:ds="http://schemas.openxmlformats.org/officeDocument/2006/customXml" ds:itemID="{244455A0-D22D-46CF-804D-B97CCD31D68F}"/>
</file>

<file path=customXml/itemProps2.xml><?xml version="1.0" encoding="utf-8"?>
<ds:datastoreItem xmlns:ds="http://schemas.openxmlformats.org/officeDocument/2006/customXml" ds:itemID="{B63136F9-FA54-4457-A4B6-ADD6821FB360}"/>
</file>

<file path=customXml/itemProps20.xml><?xml version="1.0" encoding="utf-8"?>
<ds:datastoreItem xmlns:ds="http://schemas.openxmlformats.org/officeDocument/2006/customXml" ds:itemID="{61714EBB-B6C6-4162-AEDB-1C1CDDC3B30F}"/>
</file>

<file path=customXml/itemProps21.xml><?xml version="1.0" encoding="utf-8"?>
<ds:datastoreItem xmlns:ds="http://schemas.openxmlformats.org/officeDocument/2006/customXml" ds:itemID="{D9F2506A-096D-4282-AFE0-4D224D5E0AEC}"/>
</file>

<file path=customXml/itemProps22.xml><?xml version="1.0" encoding="utf-8"?>
<ds:datastoreItem xmlns:ds="http://schemas.openxmlformats.org/officeDocument/2006/customXml" ds:itemID="{03469DB4-9989-4D4F-A61F-11840276784A}"/>
</file>

<file path=customXml/itemProps3.xml><?xml version="1.0" encoding="utf-8"?>
<ds:datastoreItem xmlns:ds="http://schemas.openxmlformats.org/officeDocument/2006/customXml" ds:itemID="{A66D994B-D92D-4651-898C-C14275D22CEC}"/>
</file>

<file path=customXml/itemProps4.xml><?xml version="1.0" encoding="utf-8"?>
<ds:datastoreItem xmlns:ds="http://schemas.openxmlformats.org/officeDocument/2006/customXml" ds:itemID="{05D2A7C8-F4B4-4C4D-9FBF-6928468FB8C8}"/>
</file>

<file path=customXml/itemProps5.xml><?xml version="1.0" encoding="utf-8"?>
<ds:datastoreItem xmlns:ds="http://schemas.openxmlformats.org/officeDocument/2006/customXml" ds:itemID="{3ED2FCB3-7BB2-43EF-BF5B-AC8C7B7D75F2}"/>
</file>

<file path=customXml/itemProps6.xml><?xml version="1.0" encoding="utf-8"?>
<ds:datastoreItem xmlns:ds="http://schemas.openxmlformats.org/officeDocument/2006/customXml" ds:itemID="{0A2B1A8E-F8E1-4779-B024-035B266A662C}"/>
</file>

<file path=customXml/itemProps7.xml><?xml version="1.0" encoding="utf-8"?>
<ds:datastoreItem xmlns:ds="http://schemas.openxmlformats.org/officeDocument/2006/customXml" ds:itemID="{A15B8DE4-9E8C-43F4-BDEA-D069BCE4ED29}"/>
</file>

<file path=customXml/itemProps8.xml><?xml version="1.0" encoding="utf-8"?>
<ds:datastoreItem xmlns:ds="http://schemas.openxmlformats.org/officeDocument/2006/customXml" ds:itemID="{CEAFFA47-9F07-4E1B-B889-00A82E114DC4}"/>
</file>

<file path=customXml/itemProps9.xml><?xml version="1.0" encoding="utf-8"?>
<ds:datastoreItem xmlns:ds="http://schemas.openxmlformats.org/officeDocument/2006/customXml" ds:itemID="{9F40FCE1-A123-434C-98DE-7DD70FBA401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Kevin Davis (MHHSProgramme)</cp:lastModifiedBy>
  <cp:revision/>
  <dcterms:created xsi:type="dcterms:W3CDTF">2010-03-25T18:25:09Z</dcterms:created>
  <dcterms:modified xsi:type="dcterms:W3CDTF">2024-07-31T16:06:32Z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2024-03-27T10:53:05Z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42f7016e-96a7-41d2-a544-ec73c23e9c70</vt:lpwstr>
  </property>
  <property fmtid="{D5CDD505-2E9C-101B-9397-08002B2CF9AE}" pid="31" name="MSIP_Label_77ccc63a-f756-4161-8054-32c679179e9e_ContentBits">
    <vt:lpwstr>2</vt:lpwstr>
  </property>
</Properties>
</file>